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obyourselfbe.sharepoint.com/sites/COM426/Shared Documents/General/EQUIPE-COM/OUTILS-COACH/TEST/"/>
    </mc:Choice>
  </mc:AlternateContent>
  <xr:revisionPtr revIDLastSave="187" documentId="8_{EDE0A182-B054-482F-B0B8-66DC9013127B}" xr6:coauthVersionLast="47" xr6:coauthVersionMax="47" xr10:uidLastSave="{219649E6-6683-485E-A8AF-C35E66FCB7C7}"/>
  <bookViews>
    <workbookView xWindow="28680" yWindow="-120" windowWidth="29040" windowHeight="15720" xr2:uid="{59FA94E1-FF64-4E3E-AE67-BE9E2D296661}"/>
  </bookViews>
  <sheets>
    <sheet name="Feuil2" sheetId="1" r:id="rId1"/>
    <sheet name="Feuil3" sheetId="2" r:id="rId2"/>
  </sheets>
  <definedNames>
    <definedName name="clients">#REF!</definedName>
    <definedName name="produit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3" i="1" l="1"/>
  <c r="U43" i="1"/>
  <c r="S43" i="1"/>
  <c r="R43" i="1"/>
  <c r="P43" i="1"/>
  <c r="O43" i="1"/>
  <c r="M43" i="1"/>
  <c r="L43" i="1"/>
  <c r="J43" i="1"/>
  <c r="I43" i="1"/>
  <c r="G43" i="1"/>
  <c r="F43" i="1"/>
  <c r="V42" i="1"/>
  <c r="U42" i="1"/>
  <c r="S42" i="1"/>
  <c r="R42" i="1"/>
  <c r="P42" i="1"/>
  <c r="O42" i="1"/>
  <c r="M42" i="1"/>
  <c r="L42" i="1"/>
  <c r="J42" i="1"/>
  <c r="I42" i="1"/>
  <c r="G42" i="1"/>
  <c r="F42" i="1"/>
  <c r="V41" i="1"/>
  <c r="U41" i="1"/>
  <c r="S41" i="1"/>
  <c r="R41" i="1"/>
  <c r="P41" i="1"/>
  <c r="O41" i="1"/>
  <c r="M41" i="1"/>
  <c r="L41" i="1"/>
  <c r="J41" i="1"/>
  <c r="I41" i="1"/>
  <c r="G41" i="1"/>
  <c r="F41" i="1"/>
  <c r="V40" i="1"/>
  <c r="U40" i="1"/>
  <c r="S40" i="1"/>
  <c r="R40" i="1"/>
  <c r="P40" i="1"/>
  <c r="O40" i="1"/>
  <c r="M40" i="1"/>
  <c r="L40" i="1"/>
  <c r="J40" i="1"/>
  <c r="I40" i="1"/>
  <c r="G40" i="1"/>
  <c r="F40" i="1"/>
  <c r="V39" i="1"/>
  <c r="U39" i="1"/>
  <c r="S39" i="1"/>
  <c r="R39" i="1"/>
  <c r="P39" i="1"/>
  <c r="O39" i="1"/>
  <c r="M39" i="1"/>
  <c r="L39" i="1"/>
  <c r="J39" i="1"/>
  <c r="I39" i="1"/>
  <c r="G39" i="1"/>
  <c r="F39" i="1"/>
  <c r="V38" i="1"/>
  <c r="U38" i="1"/>
  <c r="S38" i="1"/>
  <c r="R38" i="1"/>
  <c r="P38" i="1"/>
  <c r="O38" i="1"/>
  <c r="M38" i="1"/>
  <c r="L38" i="1"/>
  <c r="J38" i="1"/>
  <c r="I38" i="1"/>
  <c r="G38" i="1"/>
  <c r="F38" i="1"/>
  <c r="V37" i="1"/>
  <c r="U37" i="1"/>
  <c r="S37" i="1"/>
  <c r="R37" i="1"/>
  <c r="P37" i="1"/>
  <c r="O37" i="1"/>
  <c r="M37" i="1"/>
  <c r="L37" i="1"/>
  <c r="J37" i="1"/>
  <c r="I37" i="1"/>
  <c r="G37" i="1"/>
  <c r="F37" i="1"/>
  <c r="V36" i="1"/>
  <c r="U36" i="1"/>
  <c r="S36" i="1"/>
  <c r="R36" i="1"/>
  <c r="P36" i="1"/>
  <c r="O36" i="1"/>
  <c r="M36" i="1"/>
  <c r="L36" i="1"/>
  <c r="J36" i="1"/>
  <c r="I36" i="1"/>
  <c r="G36" i="1"/>
  <c r="F36" i="1"/>
  <c r="V35" i="1"/>
  <c r="U35" i="1"/>
  <c r="S35" i="1"/>
  <c r="R35" i="1"/>
  <c r="P35" i="1"/>
  <c r="O35" i="1"/>
  <c r="M35" i="1"/>
  <c r="L35" i="1"/>
  <c r="J35" i="1"/>
  <c r="I35" i="1"/>
  <c r="G35" i="1"/>
  <c r="F35" i="1"/>
  <c r="V34" i="1"/>
  <c r="U34" i="1"/>
  <c r="S34" i="1"/>
  <c r="R34" i="1"/>
  <c r="P34" i="1"/>
  <c r="O34" i="1"/>
  <c r="M34" i="1"/>
  <c r="L34" i="1"/>
  <c r="J34" i="1"/>
  <c r="I34" i="1"/>
  <c r="G34" i="1"/>
  <c r="F34" i="1"/>
  <c r="L23" i="1"/>
  <c r="E20" i="1"/>
  <c r="E19" i="1"/>
  <c r="E18" i="1"/>
  <c r="E17" i="1"/>
  <c r="E16" i="1"/>
  <c r="E15" i="1"/>
  <c r="E14" i="1"/>
  <c r="E13" i="1"/>
  <c r="E12" i="1"/>
  <c r="O33" i="1" l="1"/>
  <c r="P33" i="1" s="1"/>
  <c r="I33" i="1"/>
  <c r="J33" i="1" s="1"/>
  <c r="R33" i="1"/>
  <c r="S33" i="1" s="1"/>
  <c r="F33" i="1"/>
  <c r="G33" i="1" s="1"/>
  <c r="U33" i="1"/>
  <c r="V33" i="1" s="1"/>
  <c r="L33" i="1"/>
  <c r="M33" i="1" s="1"/>
  <c r="I32" i="1"/>
  <c r="J32" i="1" s="1"/>
  <c r="R32" i="1"/>
  <c r="S32" i="1" s="1"/>
  <c r="L32" i="1"/>
  <c r="M32" i="1" s="1"/>
  <c r="F32" i="1"/>
  <c r="G32" i="1" s="1"/>
  <c r="U32" i="1"/>
  <c r="V32" i="1" s="1"/>
  <c r="O32" i="1"/>
  <c r="P32" i="1" s="1"/>
  <c r="U31" i="1"/>
  <c r="V31" i="1" s="1"/>
  <c r="R31" i="1"/>
  <c r="S31" i="1" s="1"/>
  <c r="O31" i="1"/>
  <c r="P31" i="1" s="1"/>
  <c r="L31" i="1"/>
  <c r="M31" i="1" s="1"/>
  <c r="I31" i="1"/>
  <c r="J31" i="1" s="1"/>
  <c r="F31" i="1"/>
  <c r="G31" i="1" s="1"/>
  <c r="N44" i="1" l="1"/>
  <c r="H44" i="1"/>
  <c r="T44" i="1"/>
  <c r="Q44" i="1"/>
  <c r="K44" i="1"/>
  <c r="E44" i="1"/>
  <c r="N45" i="1" l="1"/>
  <c r="F45" i="1"/>
</calcChain>
</file>

<file path=xl/sharedStrings.xml><?xml version="1.0" encoding="utf-8"?>
<sst xmlns="http://schemas.openxmlformats.org/spreadsheetml/2006/main" count="140" uniqueCount="24">
  <si>
    <t>-</t>
  </si>
  <si>
    <t>Tot.</t>
  </si>
  <si>
    <t>Projectie van de klantenverkopen van vandaag tot 6 maanden</t>
  </si>
  <si>
    <t xml:space="preserve"> Naam &amp; Voornaam :</t>
  </si>
  <si>
    <t>Producten - diensten</t>
  </si>
  <si>
    <t>Vakken in te vullen door kandidaat-ondernemer</t>
  </si>
  <si>
    <t>Maandelijkse verkopen (Brutomarge excl. btw)</t>
  </si>
  <si>
    <t>MAAND 1</t>
  </si>
  <si>
    <t>MAAND 2</t>
  </si>
  <si>
    <t>MAAND 3</t>
  </si>
  <si>
    <t>MAAND 4</t>
  </si>
  <si>
    <t>MAAND 5</t>
  </si>
  <si>
    <t>MAAND 6</t>
  </si>
  <si>
    <t>Klanten</t>
  </si>
  <si>
    <t>Korte beschrijving</t>
  </si>
  <si>
    <t>Bruto
marge</t>
  </si>
  <si>
    <t>Aantal</t>
  </si>
  <si>
    <t>TOTAAL 3 maanden</t>
  </si>
  <si>
    <t>BM</t>
  </si>
  <si>
    <t>Naam (potentiële) klanten</t>
  </si>
  <si>
    <t>Brutomarge (BM)= Verkoopsprijs - Aankoopprijs</t>
  </si>
  <si>
    <t>btw-tarief</t>
  </si>
  <si>
    <t>Tarief -
prijs excl. btw</t>
  </si>
  <si>
    <t>Aankoopprijs 
excl.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</si>
</sst>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€ &quot;#,##0"/>
    <numFmt numFmtId="165" formatCode="[$-80C]mmm\-yy"/>
    <numFmt numFmtId="166" formatCode="[$€-80C]&quot; &quot;#,##0"/>
    <numFmt numFmtId="167" formatCode="[$-80C]0"/>
    <numFmt numFmtId="168" formatCode="[$-80C]General"/>
    <numFmt numFmtId="169" formatCode="[$-80C]0%"/>
    <numFmt numFmtId="170" formatCode="#,##0.00&quot; &quot;[$€-80C];[Red]&quot;-&quot;#,##0.00&quot; &quot;[$€-80C]"/>
    <numFmt numFmtId="171" formatCode="#,##0.00&quot; &quot;[$€-40C];[Red]&quot;-&quot;#,##0.00&quot; &quot;[$€-40C]"/>
  </numFmts>
  <fonts count="13" x14ac:knownFonts="1">
    <font>
      <sz val="11"/>
      <color theme="1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sz val="16"/>
      <color rgb="FF000000"/>
      <name val="Arial"/>
      <family val="2"/>
    </font>
    <font>
      <sz val="11"/>
      <color rgb="FF000000"/>
      <name val="Arial"/>
      <family val="2"/>
    </font>
    <font>
      <b/>
      <i/>
      <u/>
      <sz val="11"/>
      <color theme="1"/>
      <name val="Arial"/>
      <family val="2"/>
    </font>
    <font>
      <b/>
      <i/>
      <u/>
      <sz val="11"/>
      <color rgb="FF000000"/>
      <name val="Arial"/>
      <family val="2"/>
    </font>
    <font>
      <sz val="12"/>
      <color rgb="FF000000"/>
      <name val="Verdana"/>
      <family val="2"/>
    </font>
    <font>
      <b/>
      <sz val="12"/>
      <color rgb="FF000000"/>
      <name val="Verdana"/>
      <family val="2"/>
    </font>
    <font>
      <sz val="12"/>
      <color rgb="FF808080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b/>
      <sz val="20"/>
      <color theme="0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FDEADA"/>
        <bgColor rgb="FFFDEADA"/>
      </patternFill>
    </fill>
    <fill>
      <patternFill patternType="solid">
        <fgColor rgb="FFD9D9D9"/>
        <bgColor rgb="FFD9D9D9"/>
      </patternFill>
    </fill>
    <fill>
      <patternFill patternType="solid">
        <fgColor rgb="FFAADAD0"/>
        <bgColor rgb="FFCCFFFF"/>
      </patternFill>
    </fill>
    <fill>
      <patternFill patternType="solid">
        <fgColor rgb="FFEB6F72"/>
        <bgColor rgb="FFFFFF00"/>
      </patternFill>
    </fill>
    <fill>
      <patternFill patternType="solid">
        <fgColor rgb="FFEB6F72"/>
        <bgColor rgb="FFFFFF99"/>
      </patternFill>
    </fill>
    <fill>
      <patternFill patternType="solid">
        <fgColor rgb="FF68BDAA"/>
        <bgColor rgb="FFFFFFCC"/>
      </patternFill>
    </fill>
    <fill>
      <patternFill patternType="solid">
        <fgColor rgb="FF113643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8" fontId="1" fillId="0" borderId="0"/>
    <xf numFmtId="169" fontId="1" fillId="0" borderId="0"/>
    <xf numFmtId="0" fontId="2" fillId="0" borderId="0">
      <alignment horizontal="center"/>
    </xf>
    <xf numFmtId="168" fontId="3" fillId="0" borderId="0">
      <alignment horizontal="center"/>
    </xf>
    <xf numFmtId="0" fontId="2" fillId="0" borderId="0">
      <alignment horizontal="center" textRotation="90"/>
    </xf>
    <xf numFmtId="168" fontId="3" fillId="0" borderId="0">
      <alignment horizontal="center" textRotation="90"/>
    </xf>
    <xf numFmtId="168" fontId="4" fillId="0" borderId="0"/>
    <xf numFmtId="0" fontId="5" fillId="0" borderId="0"/>
    <xf numFmtId="168" fontId="6" fillId="0" borderId="0"/>
    <xf numFmtId="170" fontId="5" fillId="0" borderId="0"/>
    <xf numFmtId="171" fontId="6" fillId="0" borderId="0"/>
  </cellStyleXfs>
  <cellXfs count="64">
    <xf numFmtId="0" fontId="0" fillId="0" borderId="0" xfId="0"/>
    <xf numFmtId="168" fontId="1" fillId="0" borderId="0" xfId="1" applyProtection="1">
      <protection locked="0"/>
    </xf>
    <xf numFmtId="168" fontId="7" fillId="0" borderId="0" xfId="1" applyFont="1" applyProtection="1">
      <protection locked="0"/>
    </xf>
    <xf numFmtId="168" fontId="7" fillId="0" borderId="0" xfId="7" applyFont="1" applyProtection="1">
      <protection locked="0"/>
    </xf>
    <xf numFmtId="168" fontId="7" fillId="0" borderId="0" xfId="1" applyFont="1" applyAlignment="1" applyProtection="1">
      <alignment horizontal="left"/>
      <protection locked="0"/>
    </xf>
    <xf numFmtId="168" fontId="7" fillId="0" borderId="1" xfId="7" applyFont="1" applyBorder="1" applyAlignment="1" applyProtection="1">
      <alignment horizontal="center"/>
      <protection locked="0"/>
    </xf>
    <xf numFmtId="169" fontId="7" fillId="0" borderId="0" xfId="2" applyFont="1" applyAlignment="1" applyProtection="1">
      <alignment horizontal="left" vertical="center"/>
      <protection locked="0"/>
    </xf>
    <xf numFmtId="49" fontId="7" fillId="0" borderId="0" xfId="1" applyNumberFormat="1" applyFont="1" applyAlignment="1" applyProtection="1">
      <alignment horizontal="left" vertical="center"/>
      <protection locked="0"/>
    </xf>
    <xf numFmtId="168" fontId="7" fillId="0" borderId="0" xfId="1" applyFont="1" applyAlignment="1" applyProtection="1">
      <alignment horizontal="left" vertical="center"/>
      <protection locked="0"/>
    </xf>
    <xf numFmtId="168" fontId="7" fillId="3" borderId="3" xfId="1" applyFont="1" applyFill="1" applyBorder="1" applyAlignment="1" applyProtection="1">
      <alignment horizontal="center" vertical="center"/>
      <protection locked="0"/>
    </xf>
    <xf numFmtId="168" fontId="10" fillId="0" borderId="0" xfId="1" applyFont="1" applyProtection="1">
      <protection locked="0"/>
    </xf>
    <xf numFmtId="168" fontId="7" fillId="5" borderId="7" xfId="1" applyFont="1" applyFill="1" applyBorder="1" applyAlignment="1">
      <alignment horizontal="center"/>
    </xf>
    <xf numFmtId="167" fontId="11" fillId="2" borderId="1" xfId="1" applyNumberFormat="1" applyFont="1" applyFill="1" applyBorder="1" applyAlignment="1">
      <alignment horizontal="center"/>
    </xf>
    <xf numFmtId="167" fontId="8" fillId="2" borderId="4" xfId="1" applyNumberFormat="1" applyFont="1" applyFill="1" applyBorder="1" applyAlignment="1">
      <alignment horizontal="center"/>
    </xf>
    <xf numFmtId="167" fontId="8" fillId="2" borderId="1" xfId="1" applyNumberFormat="1" applyFont="1" applyFill="1" applyBorder="1" applyAlignment="1">
      <alignment horizontal="center"/>
    </xf>
    <xf numFmtId="168" fontId="1" fillId="0" borderId="0" xfId="1"/>
    <xf numFmtId="168" fontId="9" fillId="6" borderId="3" xfId="7" applyFont="1" applyFill="1" applyBorder="1" applyAlignment="1" applyProtection="1">
      <alignment horizontal="center" vertical="center"/>
      <protection locked="0"/>
    </xf>
    <xf numFmtId="164" fontId="9" fillId="6" borderId="3" xfId="1" applyNumberFormat="1" applyFont="1" applyFill="1" applyBorder="1" applyAlignment="1" applyProtection="1">
      <alignment horizontal="center"/>
      <protection locked="0"/>
    </xf>
    <xf numFmtId="168" fontId="9" fillId="6" borderId="1" xfId="7" applyFont="1" applyFill="1" applyBorder="1" applyAlignment="1" applyProtection="1">
      <alignment horizontal="center" vertical="center"/>
      <protection locked="0"/>
    </xf>
    <xf numFmtId="164" fontId="9" fillId="6" borderId="1" xfId="1" applyNumberFormat="1" applyFont="1" applyFill="1" applyBorder="1" applyAlignment="1" applyProtection="1">
      <alignment horizontal="center"/>
      <protection locked="0"/>
    </xf>
    <xf numFmtId="168" fontId="9" fillId="6" borderId="1" xfId="1" applyFont="1" applyFill="1" applyBorder="1" applyAlignment="1" applyProtection="1">
      <alignment horizontal="center" vertical="center"/>
      <protection locked="0"/>
    </xf>
    <xf numFmtId="169" fontId="9" fillId="6" borderId="1" xfId="2" applyFont="1" applyFill="1" applyBorder="1" applyAlignment="1" applyProtection="1">
      <alignment horizontal="center" vertical="center"/>
      <protection locked="0"/>
    </xf>
    <xf numFmtId="168" fontId="8" fillId="7" borderId="1" xfId="1" applyFont="1" applyFill="1" applyBorder="1" applyAlignment="1">
      <alignment horizontal="left" wrapText="1"/>
    </xf>
    <xf numFmtId="164" fontId="8" fillId="7" borderId="3" xfId="1" applyNumberFormat="1" applyFont="1" applyFill="1" applyBorder="1" applyAlignment="1">
      <alignment horizontal="center"/>
    </xf>
    <xf numFmtId="164" fontId="8" fillId="7" borderId="1" xfId="1" applyNumberFormat="1" applyFont="1" applyFill="1" applyBorder="1" applyAlignment="1">
      <alignment horizontal="center"/>
    </xf>
    <xf numFmtId="168" fontId="11" fillId="7" borderId="11" xfId="1" applyFont="1" applyFill="1" applyBorder="1" applyAlignment="1">
      <alignment horizontal="center"/>
    </xf>
    <xf numFmtId="168" fontId="8" fillId="7" borderId="2" xfId="1" applyFont="1" applyFill="1" applyBorder="1" applyAlignment="1">
      <alignment horizontal="center"/>
    </xf>
    <xf numFmtId="168" fontId="8" fillId="7" borderId="8" xfId="1" applyFont="1" applyFill="1" applyBorder="1" applyAlignment="1">
      <alignment horizontal="center"/>
    </xf>
    <xf numFmtId="168" fontId="8" fillId="6" borderId="1" xfId="1" applyFont="1" applyFill="1" applyBorder="1" applyAlignment="1" applyProtection="1">
      <alignment horizontal="center"/>
      <protection locked="0"/>
    </xf>
    <xf numFmtId="168" fontId="8" fillId="6" borderId="10" xfId="1" applyFont="1" applyFill="1" applyBorder="1" applyAlignment="1" applyProtection="1">
      <alignment horizontal="center"/>
      <protection locked="0"/>
    </xf>
    <xf numFmtId="168" fontId="7" fillId="9" borderId="1" xfId="7" applyFont="1" applyFill="1" applyBorder="1" applyAlignment="1">
      <alignment horizontal="center"/>
    </xf>
    <xf numFmtId="168" fontId="7" fillId="9" borderId="1" xfId="7" applyFont="1" applyFill="1" applyBorder="1" applyAlignment="1">
      <alignment horizontal="center" wrapText="1"/>
    </xf>
    <xf numFmtId="168" fontId="7" fillId="9" borderId="1" xfId="1" applyFont="1" applyFill="1" applyBorder="1" applyAlignment="1">
      <alignment horizontal="center" wrapText="1"/>
    </xf>
    <xf numFmtId="166" fontId="8" fillId="7" borderId="1" xfId="1" applyNumberFormat="1" applyFont="1" applyFill="1" applyBorder="1" applyAlignment="1">
      <alignment horizontal="center"/>
    </xf>
    <xf numFmtId="168" fontId="11" fillId="7" borderId="12" xfId="1" applyFont="1" applyFill="1" applyBorder="1" applyAlignment="1">
      <alignment horizontal="center"/>
    </xf>
    <xf numFmtId="166" fontId="8" fillId="8" borderId="1" xfId="1" applyNumberFormat="1" applyFont="1" applyFill="1" applyBorder="1" applyAlignment="1">
      <alignment horizontal="center"/>
    </xf>
    <xf numFmtId="0" fontId="0" fillId="6" borderId="1" xfId="0" applyFill="1" applyBorder="1"/>
    <xf numFmtId="168" fontId="1" fillId="6" borderId="3" xfId="1" applyFill="1" applyBorder="1" applyAlignment="1" applyProtection="1">
      <alignment horizontal="center"/>
      <protection locked="0"/>
    </xf>
    <xf numFmtId="168" fontId="1" fillId="6" borderId="1" xfId="1" applyFill="1" applyBorder="1" applyAlignment="1" applyProtection="1">
      <alignment horizontal="center"/>
      <protection locked="0"/>
    </xf>
    <xf numFmtId="165" fontId="8" fillId="6" borderId="10" xfId="1" applyNumberFormat="1" applyFont="1" applyFill="1" applyBorder="1" applyAlignment="1">
      <alignment horizontal="center"/>
    </xf>
    <xf numFmtId="0" fontId="0" fillId="4" borderId="7" xfId="0" applyFill="1" applyBorder="1"/>
    <xf numFmtId="0" fontId="0" fillId="4" borderId="3" xfId="0" applyFill="1" applyBorder="1"/>
    <xf numFmtId="165" fontId="8" fillId="6" borderId="9" xfId="1" applyNumberFormat="1" applyFont="1" applyFill="1" applyBorder="1" applyAlignment="1">
      <alignment horizontal="center"/>
    </xf>
    <xf numFmtId="168" fontId="8" fillId="7" borderId="1" xfId="7" applyFont="1" applyFill="1" applyBorder="1" applyAlignment="1">
      <alignment horizontal="center"/>
    </xf>
    <xf numFmtId="168" fontId="12" fillId="10" borderId="0" xfId="1" applyFont="1" applyFill="1" applyAlignment="1" applyProtection="1">
      <alignment horizontal="center" vertical="center"/>
      <protection locked="0"/>
    </xf>
    <xf numFmtId="168" fontId="9" fillId="6" borderId="4" xfId="1" applyFont="1" applyFill="1" applyBorder="1" applyAlignment="1" applyProtection="1">
      <alignment horizontal="center" vertical="center"/>
      <protection locked="0"/>
    </xf>
    <xf numFmtId="168" fontId="9" fillId="6" borderId="5" xfId="1" applyFont="1" applyFill="1" applyBorder="1" applyAlignment="1" applyProtection="1">
      <alignment horizontal="center" vertical="center"/>
      <protection locked="0"/>
    </xf>
    <xf numFmtId="168" fontId="9" fillId="6" borderId="6" xfId="1" applyFont="1" applyFill="1" applyBorder="1" applyAlignment="1" applyProtection="1">
      <alignment horizontal="center" vertical="center"/>
      <protection locked="0"/>
    </xf>
    <xf numFmtId="168" fontId="9" fillId="6" borderId="7" xfId="1" applyFont="1" applyFill="1" applyBorder="1" applyAlignment="1" applyProtection="1">
      <alignment horizontal="center" vertical="center"/>
      <protection locked="0"/>
    </xf>
    <xf numFmtId="168" fontId="8" fillId="9" borderId="1" xfId="7" applyFont="1" applyFill="1" applyBorder="1" applyAlignment="1">
      <alignment horizontal="center"/>
    </xf>
    <xf numFmtId="168" fontId="7" fillId="6" borderId="15" xfId="1" applyFont="1" applyFill="1" applyBorder="1" applyAlignment="1" applyProtection="1">
      <alignment horizontal="center" vertical="center"/>
      <protection locked="0"/>
    </xf>
    <xf numFmtId="168" fontId="7" fillId="6" borderId="16" xfId="1" applyFont="1" applyFill="1" applyBorder="1" applyAlignment="1" applyProtection="1">
      <alignment horizontal="center" vertical="center"/>
      <protection locked="0"/>
    </xf>
    <xf numFmtId="168" fontId="8" fillId="7" borderId="2" xfId="7" applyFont="1" applyFill="1" applyBorder="1" applyAlignment="1" applyProtection="1">
      <alignment horizontal="left"/>
      <protection locked="0"/>
    </xf>
    <xf numFmtId="168" fontId="8" fillId="12" borderId="0" xfId="1" applyFont="1" applyFill="1" applyBorder="1" applyAlignment="1">
      <alignment horizontal="center" vertical="center"/>
    </xf>
    <xf numFmtId="168" fontId="1" fillId="13" borderId="0" xfId="1" applyFill="1" applyBorder="1" applyProtection="1">
      <protection locked="0"/>
    </xf>
    <xf numFmtId="168" fontId="10" fillId="11" borderId="0" xfId="1" applyFont="1" applyFill="1" applyBorder="1" applyAlignment="1">
      <alignment horizontal="center"/>
    </xf>
    <xf numFmtId="168" fontId="1" fillId="14" borderId="0" xfId="1" applyFill="1" applyBorder="1" applyProtection="1">
      <protection locked="0"/>
    </xf>
    <xf numFmtId="168" fontId="8" fillId="0" borderId="14" xfId="1" applyFont="1" applyBorder="1" applyAlignment="1">
      <alignment horizontal="left" vertical="top"/>
    </xf>
    <xf numFmtId="168" fontId="9" fillId="6" borderId="2" xfId="1" applyFont="1" applyFill="1" applyBorder="1" applyAlignment="1" applyProtection="1">
      <alignment horizontal="center" vertical="center"/>
      <protection locked="0"/>
    </xf>
    <xf numFmtId="168" fontId="9" fillId="6" borderId="8" xfId="1" applyFont="1" applyFill="1" applyBorder="1" applyAlignment="1" applyProtection="1">
      <alignment horizontal="center" vertical="center"/>
      <protection locked="0"/>
    </xf>
    <xf numFmtId="168" fontId="8" fillId="7" borderId="13" xfId="7" applyFont="1" applyFill="1" applyBorder="1" applyAlignment="1" applyProtection="1">
      <alignment horizontal="center"/>
      <protection locked="0"/>
    </xf>
    <xf numFmtId="168" fontId="8" fillId="7" borderId="1" xfId="1" applyFont="1" applyFill="1" applyBorder="1" applyAlignment="1">
      <alignment horizontal="center"/>
    </xf>
    <xf numFmtId="168" fontId="8" fillId="7" borderId="13" xfId="1" applyFont="1" applyFill="1" applyBorder="1" applyAlignment="1">
      <alignment horizontal="left" vertical="top"/>
    </xf>
    <xf numFmtId="168" fontId="8" fillId="6" borderId="13" xfId="1" applyFont="1" applyFill="1" applyBorder="1" applyAlignment="1">
      <alignment horizontal="left" vertical="top"/>
    </xf>
  </cellXfs>
  <cellStyles count="12">
    <cellStyle name="Excel Built-in Normal" xfId="1" xr:uid="{6793EAD6-60EF-46A1-BA43-BEC5339AA709}"/>
    <cellStyle name="Excel Built-in Percent" xfId="2" xr:uid="{CCD0E6AE-0928-48B3-AE06-2AF5A2D79958}"/>
    <cellStyle name="Heading" xfId="3" xr:uid="{47EB749C-73D0-4006-83AE-4FB11B7FF49A}"/>
    <cellStyle name="Heading 1" xfId="4" xr:uid="{C96FC8BC-F5A3-45CA-9D28-54259E29B7D6}"/>
    <cellStyle name="Heading1" xfId="5" xr:uid="{415D5A61-3014-4710-B918-B532AE1FEE1C}"/>
    <cellStyle name="Heading1 1" xfId="6" xr:uid="{90EE62D4-A7FD-4325-8F6A-059C74E627CA}"/>
    <cellStyle name="Normal" xfId="0" builtinId="0" customBuiltin="1"/>
    <cellStyle name="Normal 2" xfId="7" xr:uid="{0FBDA860-749D-498E-9A2B-F921178B745D}"/>
    <cellStyle name="Result" xfId="8" xr:uid="{2495C60D-F1A0-47E6-88F7-3ED3E77B06A9}"/>
    <cellStyle name="Result 1" xfId="9" xr:uid="{51B8EF8C-EC88-47ED-BAA6-BA5C60402FF2}"/>
    <cellStyle name="Result2" xfId="10" xr:uid="{8BB038EA-B440-435C-A422-EAAB276D560F}"/>
    <cellStyle name="Result2 1" xfId="11" xr:uid="{F682308B-5993-42E2-AB20-012B85C0CFE1}"/>
  </cellStyles>
  <dxfs count="0"/>
  <tableStyles count="0" defaultTableStyle="TableStyleMedium2" defaultPivotStyle="PivotStyleLight16"/>
  <colors>
    <mruColors>
      <color rgb="FF113643"/>
      <color rgb="FFEB6F72"/>
      <color rgb="FFE23033"/>
      <color rgb="FFAADAD0"/>
      <color rgb="FF68BDAA"/>
      <color rgb="FF2576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480355</xdr:colOff>
      <xdr:row>1</xdr:row>
      <xdr:rowOff>9907</xdr:rowOff>
    </xdr:from>
    <xdr:ext cx="1974757" cy="1662259"/>
    <xdr:pic>
      <xdr:nvPicPr>
        <xdr:cNvPr id="2" name="Image 28">
          <a:extLst>
            <a:ext uri="{FF2B5EF4-FFF2-40B4-BE49-F238E27FC236}">
              <a16:creationId xmlns:a16="http://schemas.microsoft.com/office/drawing/2014/main" id="{4BBEB764-6402-32C7-D67E-3B4AF40C1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2259605" y="327407"/>
          <a:ext cx="1974757" cy="16622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84087-7144-4099-8949-2260844BF0FE}">
  <sheetPr>
    <pageSetUpPr fitToPage="1"/>
  </sheetPr>
  <dimension ref="A1:AMJ45"/>
  <sheetViews>
    <sheetView tabSelected="1" topLeftCell="A22" zoomScale="90" zoomScaleNormal="90" workbookViewId="0">
      <selection activeCell="R25" sqref="R25"/>
    </sheetView>
  </sheetViews>
  <sheetFormatPr baseColWidth="10" defaultRowHeight="14.4" x14ac:dyDescent="0.3"/>
  <cols>
    <col min="1" max="1" width="4.8984375" style="1" customWidth="1"/>
    <col min="2" max="2" width="29.19921875" style="1" customWidth="1"/>
    <col min="3" max="3" width="15.69921875" style="1" customWidth="1"/>
    <col min="4" max="4" width="19.8984375" style="1" customWidth="1"/>
    <col min="5" max="5" width="11.59765625" style="1" customWidth="1"/>
    <col min="6" max="6" width="7.59765625" style="1" customWidth="1"/>
    <col min="7" max="7" width="12.09765625" style="1" customWidth="1"/>
    <col min="8" max="1024" width="10.59765625" style="1" customWidth="1"/>
  </cols>
  <sheetData>
    <row r="1" spans="2:16" ht="24.6" x14ac:dyDescent="0.3">
      <c r="B1" s="44" t="s">
        <v>2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2"/>
    </row>
    <row r="2" spans="2:16" ht="16.2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6" ht="16.2" x14ac:dyDescent="0.3">
      <c r="B3" s="57" t="s">
        <v>3</v>
      </c>
      <c r="C3" s="50"/>
      <c r="D3" s="50"/>
      <c r="E3" s="51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6" ht="16.2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6.2" x14ac:dyDescent="0.3">
      <c r="B5" s="62" t="s">
        <v>20</v>
      </c>
      <c r="C5" s="62"/>
      <c r="D5" s="62"/>
      <c r="E5" s="6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2:16" ht="16.2" x14ac:dyDescent="0.3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16" ht="16.2" x14ac:dyDescent="0.3">
      <c r="B7" s="63" t="s">
        <v>5</v>
      </c>
      <c r="C7" s="63"/>
      <c r="D7" s="63"/>
      <c r="E7" s="63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16" ht="16.2" x14ac:dyDescent="0.3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2:16" ht="16.2" x14ac:dyDescent="0.3">
      <c r="B9" s="3"/>
      <c r="C9" s="3"/>
      <c r="D9" s="3"/>
      <c r="E9" s="3"/>
      <c r="F9" s="3"/>
      <c r="G9" s="3"/>
      <c r="H9" s="2"/>
      <c r="I9" s="2"/>
      <c r="J9" s="2"/>
      <c r="K9" s="2"/>
      <c r="L9" s="2"/>
      <c r="M9" s="2"/>
      <c r="N9" s="2"/>
      <c r="O9" s="2"/>
      <c r="P9" s="2"/>
    </row>
    <row r="10" spans="2:16" ht="16.2" x14ac:dyDescent="0.3">
      <c r="B10" s="43" t="s">
        <v>4</v>
      </c>
      <c r="C10" s="43"/>
      <c r="D10" s="43"/>
      <c r="E10" s="43"/>
      <c r="F10" s="2"/>
      <c r="M10" s="2"/>
      <c r="N10" s="2"/>
      <c r="O10" s="2"/>
      <c r="P10" s="2"/>
    </row>
    <row r="11" spans="2:16" ht="32.4" x14ac:dyDescent="0.3">
      <c r="B11" s="30" t="s">
        <v>14</v>
      </c>
      <c r="C11" s="31" t="s">
        <v>22</v>
      </c>
      <c r="D11" s="32" t="s">
        <v>23</v>
      </c>
      <c r="E11" s="22" t="s">
        <v>15</v>
      </c>
      <c r="F11" s="4"/>
      <c r="M11" s="2"/>
      <c r="N11" s="2"/>
      <c r="O11" s="2"/>
      <c r="P11" s="2"/>
    </row>
    <row r="12" spans="2:16" ht="16.2" x14ac:dyDescent="0.3">
      <c r="B12" s="16" t="s">
        <v>0</v>
      </c>
      <c r="C12" s="17">
        <v>0</v>
      </c>
      <c r="D12" s="17">
        <v>0</v>
      </c>
      <c r="E12" s="23">
        <f t="shared" ref="E12:E20" si="0">C12-D12</f>
        <v>0</v>
      </c>
      <c r="F12" s="4"/>
      <c r="G12" s="60" t="s">
        <v>19</v>
      </c>
      <c r="H12" s="60"/>
      <c r="I12" s="60"/>
      <c r="J12" s="60"/>
      <c r="K12" s="60"/>
      <c r="L12" s="60"/>
      <c r="M12" s="2"/>
      <c r="N12" s="2"/>
      <c r="O12" s="2"/>
      <c r="P12" s="2"/>
    </row>
    <row r="13" spans="2:16" ht="16.2" x14ac:dyDescent="0.3">
      <c r="B13" s="18" t="s">
        <v>0</v>
      </c>
      <c r="C13" s="19">
        <v>0</v>
      </c>
      <c r="D13" s="19">
        <v>0</v>
      </c>
      <c r="E13" s="24">
        <f t="shared" si="0"/>
        <v>0</v>
      </c>
      <c r="F13" s="4"/>
      <c r="G13" s="48"/>
      <c r="H13" s="58"/>
      <c r="I13" s="58"/>
      <c r="J13" s="58"/>
      <c r="K13" s="58"/>
      <c r="L13" s="59"/>
      <c r="M13" s="2"/>
      <c r="N13" s="2"/>
      <c r="O13" s="2"/>
      <c r="P13" s="2"/>
    </row>
    <row r="14" spans="2:16" ht="16.2" x14ac:dyDescent="0.3">
      <c r="B14" s="18" t="s">
        <v>0</v>
      </c>
      <c r="C14" s="19">
        <v>0</v>
      </c>
      <c r="D14" s="19">
        <v>0</v>
      </c>
      <c r="E14" s="24">
        <f t="shared" si="0"/>
        <v>0</v>
      </c>
      <c r="F14" s="4"/>
      <c r="G14" s="45"/>
      <c r="H14" s="46"/>
      <c r="I14" s="46"/>
      <c r="J14" s="46"/>
      <c r="K14" s="46"/>
      <c r="L14" s="47"/>
      <c r="M14" s="2"/>
    </row>
    <row r="15" spans="2:16" ht="16.2" x14ac:dyDescent="0.3">
      <c r="B15" s="18" t="s">
        <v>0</v>
      </c>
      <c r="C15" s="19">
        <v>0</v>
      </c>
      <c r="D15" s="19">
        <v>0</v>
      </c>
      <c r="E15" s="24">
        <f t="shared" si="0"/>
        <v>0</v>
      </c>
      <c r="F15" s="4"/>
      <c r="G15" s="45"/>
      <c r="H15" s="46"/>
      <c r="I15" s="46"/>
      <c r="J15" s="46"/>
      <c r="K15" s="46"/>
      <c r="L15" s="47"/>
      <c r="M15" s="2"/>
    </row>
    <row r="16" spans="2:16" ht="16.2" x14ac:dyDescent="0.3">
      <c r="B16" s="18" t="s">
        <v>0</v>
      </c>
      <c r="C16" s="19">
        <v>0</v>
      </c>
      <c r="D16" s="19">
        <v>0</v>
      </c>
      <c r="E16" s="24">
        <f t="shared" si="0"/>
        <v>0</v>
      </c>
      <c r="F16" s="4"/>
      <c r="G16" s="45"/>
      <c r="H16" s="46"/>
      <c r="I16" s="46"/>
      <c r="J16" s="46"/>
      <c r="K16" s="46"/>
      <c r="L16" s="47"/>
      <c r="M16" s="2"/>
    </row>
    <row r="17" spans="2:22" ht="16.2" x14ac:dyDescent="0.3">
      <c r="B17" s="18" t="s">
        <v>0</v>
      </c>
      <c r="C17" s="19">
        <v>0</v>
      </c>
      <c r="D17" s="19">
        <v>0</v>
      </c>
      <c r="E17" s="24">
        <f t="shared" si="0"/>
        <v>0</v>
      </c>
      <c r="F17" s="4"/>
      <c r="G17" s="45"/>
      <c r="H17" s="46"/>
      <c r="I17" s="46"/>
      <c r="J17" s="46"/>
      <c r="K17" s="46"/>
      <c r="L17" s="47"/>
      <c r="M17" s="2"/>
    </row>
    <row r="18" spans="2:22" ht="16.2" x14ac:dyDescent="0.3">
      <c r="B18" s="18" t="s">
        <v>0</v>
      </c>
      <c r="C18" s="19">
        <v>0</v>
      </c>
      <c r="D18" s="19">
        <v>0</v>
      </c>
      <c r="E18" s="24">
        <f t="shared" si="0"/>
        <v>0</v>
      </c>
      <c r="F18" s="4"/>
      <c r="G18" s="45"/>
      <c r="H18" s="46"/>
      <c r="I18" s="46"/>
      <c r="J18" s="46"/>
      <c r="K18" s="46"/>
      <c r="L18" s="47"/>
      <c r="M18" s="2"/>
    </row>
    <row r="19" spans="2:22" ht="16.2" x14ac:dyDescent="0.3">
      <c r="B19" s="18" t="s">
        <v>0</v>
      </c>
      <c r="C19" s="19">
        <v>0</v>
      </c>
      <c r="D19" s="19">
        <v>0</v>
      </c>
      <c r="E19" s="24">
        <f t="shared" si="0"/>
        <v>0</v>
      </c>
      <c r="F19" s="4"/>
      <c r="G19" s="45"/>
      <c r="H19" s="46"/>
      <c r="I19" s="46"/>
      <c r="J19" s="46"/>
      <c r="K19" s="46"/>
      <c r="L19" s="47"/>
      <c r="M19" s="2"/>
    </row>
    <row r="20" spans="2:22" ht="16.2" x14ac:dyDescent="0.3">
      <c r="B20" s="20" t="s">
        <v>0</v>
      </c>
      <c r="C20" s="19">
        <v>0</v>
      </c>
      <c r="D20" s="19">
        <v>0</v>
      </c>
      <c r="E20" s="24">
        <f t="shared" si="0"/>
        <v>0</v>
      </c>
      <c r="F20" s="4"/>
      <c r="G20" s="45"/>
      <c r="H20" s="46"/>
      <c r="I20" s="46"/>
      <c r="J20" s="46"/>
      <c r="K20" s="46"/>
      <c r="L20" s="47"/>
      <c r="M20" s="2"/>
    </row>
    <row r="21" spans="2:22" ht="16.2" x14ac:dyDescent="0.3">
      <c r="B21" s="5" t="s">
        <v>21</v>
      </c>
      <c r="C21" s="21">
        <v>0.21</v>
      </c>
      <c r="D21" s="2"/>
      <c r="E21" s="6"/>
      <c r="F21" s="4"/>
      <c r="G21" s="45"/>
      <c r="H21" s="46"/>
      <c r="I21" s="46"/>
      <c r="J21" s="46"/>
      <c r="K21" s="46"/>
      <c r="L21" s="47"/>
      <c r="M21" s="2"/>
    </row>
    <row r="22" spans="2:22" ht="16.2" x14ac:dyDescent="0.3">
      <c r="B22" s="2"/>
      <c r="C22" s="2"/>
      <c r="D22" s="2"/>
      <c r="E22" s="7"/>
      <c r="F22" s="8"/>
      <c r="G22" s="45"/>
      <c r="H22" s="46"/>
      <c r="I22" s="46"/>
      <c r="J22" s="46"/>
      <c r="K22" s="46"/>
      <c r="L22" s="47"/>
      <c r="M22" s="2"/>
    </row>
    <row r="23" spans="2:22" ht="16.2" x14ac:dyDescent="0.3">
      <c r="B23" s="53"/>
      <c r="C23" s="53"/>
      <c r="D23" s="53"/>
      <c r="E23" s="8"/>
      <c r="F23" s="8"/>
      <c r="G23" s="2"/>
      <c r="H23" s="2"/>
      <c r="I23" s="2"/>
      <c r="J23" s="2"/>
      <c r="K23" s="11" t="s">
        <v>16</v>
      </c>
      <c r="L23" s="9">
        <f>COUNTA(G13:L22)</f>
        <v>0</v>
      </c>
      <c r="M23" s="2"/>
    </row>
    <row r="24" spans="2:22" x14ac:dyDescent="0.3">
      <c r="B24" s="54"/>
      <c r="C24" s="54"/>
      <c r="D24" s="54"/>
    </row>
    <row r="25" spans="2:22" x14ac:dyDescent="0.3">
      <c r="B25" s="55"/>
      <c r="C25" s="55"/>
      <c r="D25" s="56"/>
    </row>
    <row r="27" spans="2:22" ht="16.2" x14ac:dyDescent="0.3">
      <c r="B27" s="10"/>
      <c r="E27" s="52" t="s">
        <v>6</v>
      </c>
      <c r="F27" s="52"/>
      <c r="G27" s="52"/>
      <c r="H27" s="52"/>
      <c r="I27" s="52"/>
      <c r="J27" s="52"/>
      <c r="K27" s="52"/>
      <c r="L27" s="2"/>
      <c r="M27" s="2"/>
      <c r="N27" s="2"/>
      <c r="O27" s="2"/>
      <c r="P27" s="2"/>
      <c r="Q27" s="2"/>
    </row>
    <row r="28" spans="2:22" ht="16.2" x14ac:dyDescent="0.3">
      <c r="B28" s="10"/>
      <c r="E28" s="42" t="s">
        <v>7</v>
      </c>
      <c r="F28" s="42"/>
      <c r="G28" s="42"/>
      <c r="H28" s="39" t="s">
        <v>8</v>
      </c>
      <c r="I28" s="39"/>
      <c r="J28" s="39"/>
      <c r="K28" s="39" t="s">
        <v>9</v>
      </c>
      <c r="L28" s="39"/>
      <c r="M28" s="39"/>
      <c r="N28" s="39" t="s">
        <v>10</v>
      </c>
      <c r="O28" s="39"/>
      <c r="P28" s="39"/>
      <c r="Q28" s="39" t="s">
        <v>11</v>
      </c>
      <c r="R28" s="39"/>
      <c r="S28" s="39"/>
      <c r="T28" s="39" t="s">
        <v>12</v>
      </c>
      <c r="U28" s="39"/>
      <c r="V28" s="39"/>
    </row>
    <row r="29" spans="2:22" x14ac:dyDescent="0.3">
      <c r="B29" s="10"/>
      <c r="E29" s="40"/>
      <c r="F29" s="40"/>
      <c r="G29" s="40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</row>
    <row r="30" spans="2:22" ht="16.2" x14ac:dyDescent="0.3">
      <c r="B30" s="49" t="s">
        <v>14</v>
      </c>
      <c r="C30" s="61" t="s">
        <v>13</v>
      </c>
      <c r="D30" s="61"/>
      <c r="E30" s="11" t="s">
        <v>16</v>
      </c>
      <c r="F30" s="25" t="s">
        <v>18</v>
      </c>
      <c r="G30" s="26" t="s">
        <v>1</v>
      </c>
      <c r="H30" s="11" t="s">
        <v>16</v>
      </c>
      <c r="I30" s="25" t="s">
        <v>18</v>
      </c>
      <c r="J30" s="27" t="s">
        <v>1</v>
      </c>
      <c r="K30" s="11" t="s">
        <v>16</v>
      </c>
      <c r="L30" s="25" t="s">
        <v>18</v>
      </c>
      <c r="M30" s="27" t="s">
        <v>1</v>
      </c>
      <c r="N30" s="11" t="s">
        <v>16</v>
      </c>
      <c r="O30" s="25" t="s">
        <v>18</v>
      </c>
      <c r="P30" s="27" t="s">
        <v>1</v>
      </c>
      <c r="Q30" s="11" t="s">
        <v>16</v>
      </c>
      <c r="R30" s="25" t="s">
        <v>18</v>
      </c>
      <c r="S30" s="27" t="s">
        <v>1</v>
      </c>
      <c r="T30" s="11" t="s">
        <v>16</v>
      </c>
      <c r="U30" s="25" t="s">
        <v>18</v>
      </c>
      <c r="V30" s="27" t="s">
        <v>1</v>
      </c>
    </row>
    <row r="31" spans="2:22" ht="16.2" x14ac:dyDescent="0.3">
      <c r="B31" s="16" t="s">
        <v>0</v>
      </c>
      <c r="C31" s="37"/>
      <c r="D31" s="37"/>
      <c r="E31" s="28" t="s">
        <v>0</v>
      </c>
      <c r="F31" s="12" t="str">
        <f>IF(OR($B31="-",$B31=""),"",VLOOKUP($B31,$B$12:$E31,4,0))</f>
        <v/>
      </c>
      <c r="G31" s="13" t="str">
        <f t="shared" ref="G31:G43" si="1">IF(OR($B31="-",$B31=""),"",E31*F31)</f>
        <v/>
      </c>
      <c r="H31" s="28" t="s">
        <v>0</v>
      </c>
      <c r="I31" s="12" t="str">
        <f>IF(OR($B31="-",$B31=""),"",VLOOKUP($B31,$B$12:$E31,4,0))</f>
        <v/>
      </c>
      <c r="J31" s="13" t="str">
        <f t="shared" ref="J31:J43" si="2">IF(OR($B31="-",$B31=""),"",H31*I31)</f>
        <v/>
      </c>
      <c r="K31" s="28" t="s">
        <v>0</v>
      </c>
      <c r="L31" s="12" t="str">
        <f>IF(OR($B31="-",$B31=""),"",VLOOKUP($B31,$B$12:$E31,4,0))</f>
        <v/>
      </c>
      <c r="M31" s="13" t="str">
        <f t="shared" ref="M31:M43" si="3">IF(OR($B31="-",$B31=""),"",K31*L31)</f>
        <v/>
      </c>
      <c r="N31" s="28" t="s">
        <v>0</v>
      </c>
      <c r="O31" s="12" t="str">
        <f>IF(OR($B31="-",$B31=""),"",VLOOKUP($B31,$B$12:$E31,4,0))</f>
        <v/>
      </c>
      <c r="P31" s="13" t="str">
        <f t="shared" ref="P31:P43" si="4">IF(OR($B31="-",$B31=""),"",N31*O31)</f>
        <v/>
      </c>
      <c r="Q31" s="28" t="s">
        <v>0</v>
      </c>
      <c r="R31" s="12" t="str">
        <f>IF(OR($B31="-",$B31=""),"",VLOOKUP($B31,$B$12:$E31,4,0))</f>
        <v/>
      </c>
      <c r="S31" s="13" t="str">
        <f t="shared" ref="S31:S43" si="5">IF(OR($B31="-",$B31=""),"",Q31*R31)</f>
        <v/>
      </c>
      <c r="T31" s="28" t="s">
        <v>0</v>
      </c>
      <c r="U31" s="12" t="str">
        <f>IF(OR($B31="-",$B31=""),"",VLOOKUP($B31,$B$12:$E31,4,0))</f>
        <v/>
      </c>
      <c r="V31" s="14" t="str">
        <f t="shared" ref="V31:V43" si="6">IF(OR($B31="-",$B31=""),"",T31*U31)</f>
        <v/>
      </c>
    </row>
    <row r="32" spans="2:22" ht="16.2" x14ac:dyDescent="0.3">
      <c r="B32" s="18" t="s">
        <v>0</v>
      </c>
      <c r="C32" s="38"/>
      <c r="D32" s="38"/>
      <c r="E32" s="28" t="s">
        <v>0</v>
      </c>
      <c r="F32" s="12" t="str">
        <f>IF(OR($B32="-",$B32=""),"",VLOOKUP($B32,$B$12:$E32,4,0))</f>
        <v/>
      </c>
      <c r="G32" s="13" t="str">
        <f t="shared" si="1"/>
        <v/>
      </c>
      <c r="H32" s="28" t="s">
        <v>0</v>
      </c>
      <c r="I32" s="12" t="str">
        <f>IF(OR($B32="-",$B32=""),"",VLOOKUP($B32,$B$12:$E32,4,0))</f>
        <v/>
      </c>
      <c r="J32" s="13" t="str">
        <f t="shared" si="2"/>
        <v/>
      </c>
      <c r="K32" s="28" t="s">
        <v>0</v>
      </c>
      <c r="L32" s="12" t="str">
        <f>IF(OR($B32="-",$B32=""),"",VLOOKUP($B32,$B$12:$E32,4,0))</f>
        <v/>
      </c>
      <c r="M32" s="13" t="str">
        <f t="shared" si="3"/>
        <v/>
      </c>
      <c r="N32" s="28" t="s">
        <v>0</v>
      </c>
      <c r="O32" s="12" t="str">
        <f>IF(OR($B32="-",$B32=""),"",VLOOKUP($B32,$B$12:$E32,4,0))</f>
        <v/>
      </c>
      <c r="P32" s="13" t="str">
        <f t="shared" si="4"/>
        <v/>
      </c>
      <c r="Q32" s="28" t="s">
        <v>0</v>
      </c>
      <c r="R32" s="12" t="str">
        <f>IF(OR($B32="-",$B32=""),"",VLOOKUP($B32,$B$12:$E32,4,0))</f>
        <v/>
      </c>
      <c r="S32" s="13" t="str">
        <f t="shared" si="5"/>
        <v/>
      </c>
      <c r="T32" s="28" t="s">
        <v>0</v>
      </c>
      <c r="U32" s="12" t="str">
        <f>IF(OR($B32="-",$B32=""),"",VLOOKUP($B32,$B$12:$E32,4,0))</f>
        <v/>
      </c>
      <c r="V32" s="14" t="str">
        <f t="shared" si="6"/>
        <v/>
      </c>
    </row>
    <row r="33" spans="2:22" ht="16.2" x14ac:dyDescent="0.3">
      <c r="B33" s="18" t="s">
        <v>0</v>
      </c>
      <c r="C33" s="38"/>
      <c r="D33" s="38"/>
      <c r="E33" s="28" t="s">
        <v>0</v>
      </c>
      <c r="F33" s="12" t="str">
        <f>IF(OR($B33="-",$B33=""),"",VLOOKUP($B33,$B$12:$E33,4,0))</f>
        <v/>
      </c>
      <c r="G33" s="13" t="str">
        <f t="shared" si="1"/>
        <v/>
      </c>
      <c r="H33" s="28" t="s">
        <v>0</v>
      </c>
      <c r="I33" s="12" t="str">
        <f>IF(OR($B33="-",$B33=""),"",VLOOKUP($B33,$B$12:$E33,4,0))</f>
        <v/>
      </c>
      <c r="J33" s="13" t="str">
        <f t="shared" si="2"/>
        <v/>
      </c>
      <c r="K33" s="28" t="s">
        <v>0</v>
      </c>
      <c r="L33" s="12" t="str">
        <f>IF(OR($B33="-",$B33=""),"",VLOOKUP($B33,$B$12:$E33,4,0))</f>
        <v/>
      </c>
      <c r="M33" s="13" t="str">
        <f t="shared" si="3"/>
        <v/>
      </c>
      <c r="N33" s="28" t="s">
        <v>0</v>
      </c>
      <c r="O33" s="12" t="str">
        <f>IF(OR($B33="-",$B33=""),"",VLOOKUP($B33,$B$12:$E33,4,0))</f>
        <v/>
      </c>
      <c r="P33" s="13" t="str">
        <f t="shared" si="4"/>
        <v/>
      </c>
      <c r="Q33" s="28" t="s">
        <v>0</v>
      </c>
      <c r="R33" s="12" t="str">
        <f>IF(OR($B33="-",$B33=""),"",VLOOKUP($B33,$B$12:$E33,4,0))</f>
        <v/>
      </c>
      <c r="S33" s="13" t="str">
        <f t="shared" si="5"/>
        <v/>
      </c>
      <c r="T33" s="28" t="s">
        <v>0</v>
      </c>
      <c r="U33" s="12" t="str">
        <f>IF(OR($B33="-",$B33=""),"",VLOOKUP($B33,$B$12:$E33,4,0))</f>
        <v/>
      </c>
      <c r="V33" s="14" t="str">
        <f t="shared" si="6"/>
        <v/>
      </c>
    </row>
    <row r="34" spans="2:22" ht="16.2" x14ac:dyDescent="0.3">
      <c r="B34" s="18" t="s">
        <v>0</v>
      </c>
      <c r="C34" s="36"/>
      <c r="D34" s="36"/>
      <c r="E34" s="28" t="s">
        <v>0</v>
      </c>
      <c r="F34" s="12" t="str">
        <f>IF(OR($B34="-",$B34=""),"",VLOOKUP($B34,$B$12:$E34,4,0))</f>
        <v/>
      </c>
      <c r="G34" s="13" t="str">
        <f t="shared" si="1"/>
        <v/>
      </c>
      <c r="H34" s="28" t="s">
        <v>0</v>
      </c>
      <c r="I34" s="12" t="str">
        <f>IF(OR($B34="-",$B34=""),"",VLOOKUP($B34,$B$12:$E34,4,0))</f>
        <v/>
      </c>
      <c r="J34" s="13" t="str">
        <f t="shared" si="2"/>
        <v/>
      </c>
      <c r="K34" s="28" t="s">
        <v>0</v>
      </c>
      <c r="L34" s="12" t="str">
        <f>IF(OR($B34="-",$B34=""),"",VLOOKUP($B34,$B$12:$E34,4,0))</f>
        <v/>
      </c>
      <c r="M34" s="13" t="str">
        <f t="shared" si="3"/>
        <v/>
      </c>
      <c r="N34" s="28" t="s">
        <v>0</v>
      </c>
      <c r="O34" s="12" t="str">
        <f>IF(OR($B34="-",$B34=""),"",VLOOKUP($B34,$B$12:$E34,4,0))</f>
        <v/>
      </c>
      <c r="P34" s="13" t="str">
        <f t="shared" si="4"/>
        <v/>
      </c>
      <c r="Q34" s="28" t="s">
        <v>0</v>
      </c>
      <c r="R34" s="12" t="str">
        <f>IF(OR($B34="-",$B34=""),"",VLOOKUP($B34,$B$12:$E34,4,0))</f>
        <v/>
      </c>
      <c r="S34" s="13" t="str">
        <f t="shared" si="5"/>
        <v/>
      </c>
      <c r="T34" s="28" t="s">
        <v>0</v>
      </c>
      <c r="U34" s="12" t="str">
        <f>IF(OR($B34="-",$B34=""),"",VLOOKUP($B34,$B$12:$E34,4,0))</f>
        <v/>
      </c>
      <c r="V34" s="14" t="str">
        <f t="shared" si="6"/>
        <v/>
      </c>
    </row>
    <row r="35" spans="2:22" ht="16.2" x14ac:dyDescent="0.3">
      <c r="B35" s="18" t="s">
        <v>0</v>
      </c>
      <c r="C35" s="36"/>
      <c r="D35" s="36"/>
      <c r="E35" s="28" t="s">
        <v>0</v>
      </c>
      <c r="F35" s="12" t="str">
        <f>IF(OR($B35="-",$B35=""),"",VLOOKUP($B35,$B$12:$E35,4,0))</f>
        <v/>
      </c>
      <c r="G35" s="13" t="str">
        <f t="shared" si="1"/>
        <v/>
      </c>
      <c r="H35" s="28" t="s">
        <v>0</v>
      </c>
      <c r="I35" s="12" t="str">
        <f>IF(OR($B35="-",$B35=""),"",VLOOKUP($B35,$B$12:$E35,4,0))</f>
        <v/>
      </c>
      <c r="J35" s="13" t="str">
        <f t="shared" si="2"/>
        <v/>
      </c>
      <c r="K35" s="28" t="s">
        <v>0</v>
      </c>
      <c r="L35" s="12" t="str">
        <f>IF(OR($B35="-",$B35=""),"",VLOOKUP($B35,$B$12:$E35,4,0))</f>
        <v/>
      </c>
      <c r="M35" s="13" t="str">
        <f t="shared" si="3"/>
        <v/>
      </c>
      <c r="N35" s="28" t="s">
        <v>0</v>
      </c>
      <c r="O35" s="12" t="str">
        <f>IF(OR($B35="-",$B35=""),"",VLOOKUP($B35,$B$12:$E35,4,0))</f>
        <v/>
      </c>
      <c r="P35" s="13" t="str">
        <f t="shared" si="4"/>
        <v/>
      </c>
      <c r="Q35" s="28" t="s">
        <v>0</v>
      </c>
      <c r="R35" s="12" t="str">
        <f>IF(OR($B35="-",$B35=""),"",VLOOKUP($B35,$B$12:$E35,4,0))</f>
        <v/>
      </c>
      <c r="S35" s="13" t="str">
        <f t="shared" si="5"/>
        <v/>
      </c>
      <c r="T35" s="28" t="s">
        <v>0</v>
      </c>
      <c r="U35" s="12" t="str">
        <f>IF(OR($B35="-",$B35=""),"",VLOOKUP($B35,$B$12:$E35,4,0))</f>
        <v/>
      </c>
      <c r="V35" s="14" t="str">
        <f t="shared" si="6"/>
        <v/>
      </c>
    </row>
    <row r="36" spans="2:22" ht="16.2" x14ac:dyDescent="0.3">
      <c r="B36" s="18" t="s">
        <v>0</v>
      </c>
      <c r="C36" s="36"/>
      <c r="D36" s="36"/>
      <c r="E36" s="28" t="s">
        <v>0</v>
      </c>
      <c r="F36" s="12" t="str">
        <f>IF(OR($B36="-",$B36=""),"",VLOOKUP($B36,$B$12:$E36,4,0))</f>
        <v/>
      </c>
      <c r="G36" s="13" t="str">
        <f t="shared" si="1"/>
        <v/>
      </c>
      <c r="H36" s="28" t="s">
        <v>0</v>
      </c>
      <c r="I36" s="12" t="str">
        <f>IF(OR($B36="-",$B36=""),"",VLOOKUP($B36,$B$12:$E36,4,0))</f>
        <v/>
      </c>
      <c r="J36" s="13" t="str">
        <f t="shared" si="2"/>
        <v/>
      </c>
      <c r="K36" s="28" t="s">
        <v>0</v>
      </c>
      <c r="L36" s="12" t="str">
        <f>IF(OR($B36="-",$B36=""),"",VLOOKUP($B36,$B$12:$E36,4,0))</f>
        <v/>
      </c>
      <c r="M36" s="13" t="str">
        <f t="shared" si="3"/>
        <v/>
      </c>
      <c r="N36" s="28" t="s">
        <v>0</v>
      </c>
      <c r="O36" s="12" t="str">
        <f>IF(OR($B36="-",$B36=""),"",VLOOKUP($B36,$B$12:$E36,4,0))</f>
        <v/>
      </c>
      <c r="P36" s="13" t="str">
        <f t="shared" si="4"/>
        <v/>
      </c>
      <c r="Q36" s="28" t="s">
        <v>0</v>
      </c>
      <c r="R36" s="12" t="str">
        <f>IF(OR($B36="-",$B36=""),"",VLOOKUP($B36,$B$12:$E36,4,0))</f>
        <v/>
      </c>
      <c r="S36" s="13" t="str">
        <f t="shared" si="5"/>
        <v/>
      </c>
      <c r="T36" s="28" t="s">
        <v>0</v>
      </c>
      <c r="U36" s="12" t="str">
        <f>IF(OR($B36="-",$B36=""),"",VLOOKUP($B36,$B$12:$E36,4,0))</f>
        <v/>
      </c>
      <c r="V36" s="14" t="str">
        <f t="shared" si="6"/>
        <v/>
      </c>
    </row>
    <row r="37" spans="2:22" ht="16.2" x14ac:dyDescent="0.3">
      <c r="B37" s="18" t="s">
        <v>0</v>
      </c>
      <c r="C37" s="36"/>
      <c r="D37" s="36"/>
      <c r="E37" s="28" t="s">
        <v>0</v>
      </c>
      <c r="F37" s="12" t="str">
        <f>IF(OR($B37="-",$B37=""),"",VLOOKUP($B37,$B$12:$E37,4,0))</f>
        <v/>
      </c>
      <c r="G37" s="13" t="str">
        <f t="shared" si="1"/>
        <v/>
      </c>
      <c r="H37" s="28" t="s">
        <v>0</v>
      </c>
      <c r="I37" s="12" t="str">
        <f>IF(OR($B37="-",$B37=""),"",VLOOKUP($B37,$B$12:$E37,4,0))</f>
        <v/>
      </c>
      <c r="J37" s="13" t="str">
        <f t="shared" si="2"/>
        <v/>
      </c>
      <c r="K37" s="28" t="s">
        <v>0</v>
      </c>
      <c r="L37" s="12" t="str">
        <f>IF(OR($B37="-",$B37=""),"",VLOOKUP($B37,$B$12:$E37,4,0))</f>
        <v/>
      </c>
      <c r="M37" s="13" t="str">
        <f t="shared" si="3"/>
        <v/>
      </c>
      <c r="N37" s="28" t="s">
        <v>0</v>
      </c>
      <c r="O37" s="12" t="str">
        <f>IF(OR($B37="-",$B37=""),"",VLOOKUP($B37,$B$12:$E37,4,0))</f>
        <v/>
      </c>
      <c r="P37" s="13" t="str">
        <f t="shared" si="4"/>
        <v/>
      </c>
      <c r="Q37" s="28" t="s">
        <v>0</v>
      </c>
      <c r="R37" s="12" t="str">
        <f>IF(OR($B37="-",$B37=""),"",VLOOKUP($B37,$B$12:$E37,4,0))</f>
        <v/>
      </c>
      <c r="S37" s="13" t="str">
        <f t="shared" si="5"/>
        <v/>
      </c>
      <c r="T37" s="28" t="s">
        <v>0</v>
      </c>
      <c r="U37" s="12" t="str">
        <f>IF(OR($B37="-",$B37=""),"",VLOOKUP($B37,$B$12:$E37,4,0))</f>
        <v/>
      </c>
      <c r="V37" s="14" t="str">
        <f t="shared" si="6"/>
        <v/>
      </c>
    </row>
    <row r="38" spans="2:22" ht="16.2" x14ac:dyDescent="0.3">
      <c r="B38" s="18" t="s">
        <v>0</v>
      </c>
      <c r="C38" s="36"/>
      <c r="D38" s="36"/>
      <c r="E38" s="28" t="s">
        <v>0</v>
      </c>
      <c r="F38" s="12" t="str">
        <f>IF(OR($B38="-",$B38=""),"",VLOOKUP($B38,$B$12:$E38,4,0))</f>
        <v/>
      </c>
      <c r="G38" s="13" t="str">
        <f t="shared" si="1"/>
        <v/>
      </c>
      <c r="H38" s="28" t="s">
        <v>0</v>
      </c>
      <c r="I38" s="12" t="str">
        <f>IF(OR($B38="-",$B38=""),"",VLOOKUP($B38,$B$12:$E38,4,0))</f>
        <v/>
      </c>
      <c r="J38" s="13" t="str">
        <f t="shared" si="2"/>
        <v/>
      </c>
      <c r="K38" s="28" t="s">
        <v>0</v>
      </c>
      <c r="L38" s="12" t="str">
        <f>IF(OR($B38="-",$B38=""),"",VLOOKUP($B38,$B$12:$E38,4,0))</f>
        <v/>
      </c>
      <c r="M38" s="13" t="str">
        <f t="shared" si="3"/>
        <v/>
      </c>
      <c r="N38" s="28" t="s">
        <v>0</v>
      </c>
      <c r="O38" s="12" t="str">
        <f>IF(OR($B38="-",$B38=""),"",VLOOKUP($B38,$B$12:$E38,4,0))</f>
        <v/>
      </c>
      <c r="P38" s="13" t="str">
        <f t="shared" si="4"/>
        <v/>
      </c>
      <c r="Q38" s="28" t="s">
        <v>0</v>
      </c>
      <c r="R38" s="12" t="str">
        <f>IF(OR($B38="-",$B38=""),"",VLOOKUP($B38,$B$12:$E38,4,0))</f>
        <v/>
      </c>
      <c r="S38" s="13" t="str">
        <f t="shared" si="5"/>
        <v/>
      </c>
      <c r="T38" s="28" t="s">
        <v>0</v>
      </c>
      <c r="U38" s="12" t="str">
        <f>IF(OR($B38="-",$B38=""),"",VLOOKUP($B38,$B$12:$E38,4,0))</f>
        <v/>
      </c>
      <c r="V38" s="14" t="str">
        <f t="shared" si="6"/>
        <v/>
      </c>
    </row>
    <row r="39" spans="2:22" ht="16.2" x14ac:dyDescent="0.3">
      <c r="B39" s="20" t="s">
        <v>0</v>
      </c>
      <c r="C39" s="36"/>
      <c r="D39" s="36"/>
      <c r="E39" s="28" t="s">
        <v>0</v>
      </c>
      <c r="F39" s="12" t="str">
        <f>IF(OR($B39="-",$B39=""),"",VLOOKUP($B39,$B$12:$E39,4,0))</f>
        <v/>
      </c>
      <c r="G39" s="13" t="str">
        <f t="shared" si="1"/>
        <v/>
      </c>
      <c r="H39" s="28" t="s">
        <v>0</v>
      </c>
      <c r="I39" s="12" t="str">
        <f>IF(OR($B39="-",$B39=""),"",VLOOKUP($B39,$B$12:$E39,4,0))</f>
        <v/>
      </c>
      <c r="J39" s="13" t="str">
        <f t="shared" si="2"/>
        <v/>
      </c>
      <c r="K39" s="28" t="s">
        <v>0</v>
      </c>
      <c r="L39" s="12" t="str">
        <f>IF(OR($B39="-",$B39=""),"",VLOOKUP($B39,$B$12:$E39,4,0))</f>
        <v/>
      </c>
      <c r="M39" s="13" t="str">
        <f t="shared" si="3"/>
        <v/>
      </c>
      <c r="N39" s="28" t="s">
        <v>0</v>
      </c>
      <c r="O39" s="12" t="str">
        <f>IF(OR($B39="-",$B39=""),"",VLOOKUP($B39,$B$12:$E39,4,0))</f>
        <v/>
      </c>
      <c r="P39" s="13" t="str">
        <f t="shared" si="4"/>
        <v/>
      </c>
      <c r="Q39" s="28" t="s">
        <v>0</v>
      </c>
      <c r="R39" s="12" t="str">
        <f>IF(OR($B39="-",$B39=""),"",VLOOKUP($B39,$B$12:$E39,4,0))</f>
        <v/>
      </c>
      <c r="S39" s="13" t="str">
        <f t="shared" si="5"/>
        <v/>
      </c>
      <c r="T39" s="28" t="s">
        <v>0</v>
      </c>
      <c r="U39" s="12" t="str">
        <f>IF(OR($B39="-",$B39=""),"",VLOOKUP($B39,$B$12:$E39,4,0))</f>
        <v/>
      </c>
      <c r="V39" s="14" t="str">
        <f t="shared" si="6"/>
        <v/>
      </c>
    </row>
    <row r="40" spans="2:22" ht="16.2" x14ac:dyDescent="0.3">
      <c r="B40" s="20" t="s">
        <v>0</v>
      </c>
      <c r="C40" s="36"/>
      <c r="D40" s="36"/>
      <c r="E40" s="28" t="s">
        <v>0</v>
      </c>
      <c r="F40" s="12" t="str">
        <f>IF(OR($B40="-",$B40=""),"",VLOOKUP($B40,$B$12:$E40,4,0))</f>
        <v/>
      </c>
      <c r="G40" s="13" t="str">
        <f t="shared" si="1"/>
        <v/>
      </c>
      <c r="H40" s="28" t="s">
        <v>0</v>
      </c>
      <c r="I40" s="12" t="str">
        <f>IF(OR($B40="-",$B40=""),"",VLOOKUP($B40,$B$12:$E40,4,0))</f>
        <v/>
      </c>
      <c r="J40" s="13" t="str">
        <f t="shared" si="2"/>
        <v/>
      </c>
      <c r="K40" s="28" t="s">
        <v>0</v>
      </c>
      <c r="L40" s="12" t="str">
        <f>IF(OR($B40="-",$B40=""),"",VLOOKUP($B40,$B$12:$E40,4,0))</f>
        <v/>
      </c>
      <c r="M40" s="13" t="str">
        <f t="shared" si="3"/>
        <v/>
      </c>
      <c r="N40" s="28" t="s">
        <v>0</v>
      </c>
      <c r="O40" s="12" t="str">
        <f>IF(OR($B40="-",$B40=""),"",VLOOKUP($B40,$B$12:$E40,4,0))</f>
        <v/>
      </c>
      <c r="P40" s="13" t="str">
        <f t="shared" si="4"/>
        <v/>
      </c>
      <c r="Q40" s="28" t="s">
        <v>0</v>
      </c>
      <c r="R40" s="12" t="str">
        <f>IF(OR($B40="-",$B40=""),"",VLOOKUP($B40,$B$12:$E40,4,0))</f>
        <v/>
      </c>
      <c r="S40" s="13" t="str">
        <f t="shared" si="5"/>
        <v/>
      </c>
      <c r="T40" s="28" t="s">
        <v>0</v>
      </c>
      <c r="U40" s="12" t="str">
        <f>IF(OR($B40="-",$B40=""),"",VLOOKUP($B40,$B$12:$E40,4,0))</f>
        <v/>
      </c>
      <c r="V40" s="14" t="str">
        <f t="shared" si="6"/>
        <v/>
      </c>
    </row>
    <row r="41" spans="2:22" ht="16.2" x14ac:dyDescent="0.3">
      <c r="B41" s="20" t="s">
        <v>0</v>
      </c>
      <c r="C41" s="36"/>
      <c r="D41" s="36"/>
      <c r="E41" s="28" t="s">
        <v>0</v>
      </c>
      <c r="F41" s="12" t="str">
        <f>IF(OR($B41="-",$B41=""),"",VLOOKUP($B41,$B$12:$E41,4,0))</f>
        <v/>
      </c>
      <c r="G41" s="13" t="str">
        <f t="shared" si="1"/>
        <v/>
      </c>
      <c r="H41" s="28" t="s">
        <v>0</v>
      </c>
      <c r="I41" s="12" t="str">
        <f>IF(OR($B41="-",$B41=""),"",VLOOKUP($B41,$B$12:$E41,4,0))</f>
        <v/>
      </c>
      <c r="J41" s="13" t="str">
        <f t="shared" si="2"/>
        <v/>
      </c>
      <c r="K41" s="28" t="s">
        <v>0</v>
      </c>
      <c r="L41" s="12" t="str">
        <f>IF(OR($B41="-",$B41=""),"",VLOOKUP($B41,$B$12:$E41,4,0))</f>
        <v/>
      </c>
      <c r="M41" s="13" t="str">
        <f t="shared" si="3"/>
        <v/>
      </c>
      <c r="N41" s="28" t="s">
        <v>0</v>
      </c>
      <c r="O41" s="12" t="str">
        <f>IF(OR($B41="-",$B41=""),"",VLOOKUP($B41,$B$12:$E41,4,0))</f>
        <v/>
      </c>
      <c r="P41" s="13" t="str">
        <f t="shared" si="4"/>
        <v/>
      </c>
      <c r="Q41" s="28" t="s">
        <v>0</v>
      </c>
      <c r="R41" s="12" t="str">
        <f>IF(OR($B41="-",$B41=""),"",VLOOKUP($B41,$B$12:$E41,4,0))</f>
        <v/>
      </c>
      <c r="S41" s="13" t="str">
        <f t="shared" si="5"/>
        <v/>
      </c>
      <c r="T41" s="28" t="s">
        <v>0</v>
      </c>
      <c r="U41" s="12" t="str">
        <f>IF(OR($B41="-",$B41=""),"",VLOOKUP($B41,$B$12:$E41,4,0))</f>
        <v/>
      </c>
      <c r="V41" s="14" t="str">
        <f t="shared" si="6"/>
        <v/>
      </c>
    </row>
    <row r="42" spans="2:22" ht="16.2" x14ac:dyDescent="0.3">
      <c r="B42" s="20" t="s">
        <v>0</v>
      </c>
      <c r="C42" s="36"/>
      <c r="D42" s="36"/>
      <c r="E42" s="28" t="s">
        <v>0</v>
      </c>
      <c r="F42" s="12" t="str">
        <f>IF(OR($B42="-",$B42=""),"",VLOOKUP($B42,$B$12:$E42,4,0))</f>
        <v/>
      </c>
      <c r="G42" s="13" t="str">
        <f t="shared" si="1"/>
        <v/>
      </c>
      <c r="H42" s="28" t="s">
        <v>0</v>
      </c>
      <c r="I42" s="12" t="str">
        <f>IF(OR($B42="-",$B42=""),"",VLOOKUP($B42,$B$12:$E42,4,0))</f>
        <v/>
      </c>
      <c r="J42" s="13" t="str">
        <f t="shared" si="2"/>
        <v/>
      </c>
      <c r="K42" s="28" t="s">
        <v>0</v>
      </c>
      <c r="L42" s="12" t="str">
        <f>IF(OR($B42="-",$B42=""),"",VLOOKUP($B42,$B$12:$E42,4,0))</f>
        <v/>
      </c>
      <c r="M42" s="13" t="str">
        <f t="shared" si="3"/>
        <v/>
      </c>
      <c r="N42" s="28" t="s">
        <v>0</v>
      </c>
      <c r="O42" s="12" t="str">
        <f>IF(OR($B42="-",$B42=""),"",VLOOKUP($B42,$B$12:$E42,4,0))</f>
        <v/>
      </c>
      <c r="P42" s="13" t="str">
        <f t="shared" si="4"/>
        <v/>
      </c>
      <c r="Q42" s="28" t="s">
        <v>0</v>
      </c>
      <c r="R42" s="12" t="str">
        <f>IF(OR($B42="-",$B42=""),"",VLOOKUP($B42,$B$12:$E42,4,0))</f>
        <v/>
      </c>
      <c r="S42" s="13" t="str">
        <f t="shared" si="5"/>
        <v/>
      </c>
      <c r="T42" s="28" t="s">
        <v>0</v>
      </c>
      <c r="U42" s="12" t="str">
        <f>IF(OR($B42="-",$B42=""),"",VLOOKUP($B42,$B$12:$E42,4,0))</f>
        <v/>
      </c>
      <c r="V42" s="14" t="str">
        <f t="shared" si="6"/>
        <v/>
      </c>
    </row>
    <row r="43" spans="2:22" ht="16.2" x14ac:dyDescent="0.3">
      <c r="B43" s="20" t="s">
        <v>0</v>
      </c>
      <c r="C43" s="36"/>
      <c r="D43" s="36"/>
      <c r="E43" s="29" t="s">
        <v>0</v>
      </c>
      <c r="F43" s="12" t="str">
        <f>IF(OR($B43="-",$B43=""),"",VLOOKUP($B43,$B$12:$E43,4,0))</f>
        <v/>
      </c>
      <c r="G43" s="13" t="str">
        <f t="shared" si="1"/>
        <v/>
      </c>
      <c r="H43" s="29" t="s">
        <v>0</v>
      </c>
      <c r="I43" s="12" t="str">
        <f>IF(OR($B43="-",$B43=""),"",VLOOKUP($B43,$B$12:$E43,4,0))</f>
        <v/>
      </c>
      <c r="J43" s="13" t="str">
        <f t="shared" si="2"/>
        <v/>
      </c>
      <c r="K43" s="29" t="s">
        <v>0</v>
      </c>
      <c r="L43" s="12" t="str">
        <f>IF(OR($B43="-",$B43=""),"",VLOOKUP($B43,$B$12:$E43,4,0))</f>
        <v/>
      </c>
      <c r="M43" s="13" t="str">
        <f t="shared" si="3"/>
        <v/>
      </c>
      <c r="N43" s="28" t="s">
        <v>0</v>
      </c>
      <c r="O43" s="12" t="str">
        <f>IF(OR($B43="-",$B43=""),"",VLOOKUP($B43,$B$12:$E43,4,0))</f>
        <v/>
      </c>
      <c r="P43" s="13" t="str">
        <f t="shared" si="4"/>
        <v/>
      </c>
      <c r="Q43" s="28" t="s">
        <v>0</v>
      </c>
      <c r="R43" s="12" t="str">
        <f>IF(OR($B43="-",$B43=""),"",VLOOKUP($B43,$B$12:$E43,4,0))</f>
        <v/>
      </c>
      <c r="S43" s="13" t="str">
        <f t="shared" si="5"/>
        <v/>
      </c>
      <c r="T43" s="28" t="s">
        <v>0</v>
      </c>
      <c r="U43" s="12" t="str">
        <f>IF(OR($B43="-",$B43=""),"",VLOOKUP($B43,$B$12:$E43,4,0))</f>
        <v/>
      </c>
      <c r="V43" s="14" t="str">
        <f t="shared" si="6"/>
        <v/>
      </c>
    </row>
    <row r="44" spans="2:22" ht="16.2" x14ac:dyDescent="0.3">
      <c r="B44" s="10"/>
      <c r="D44" s="15"/>
      <c r="E44" s="33">
        <f>SUM(G31:G43)</f>
        <v>0</v>
      </c>
      <c r="F44" s="33"/>
      <c r="G44" s="33"/>
      <c r="H44" s="33">
        <f>SUM(J31:J43)</f>
        <v>0</v>
      </c>
      <c r="I44" s="33"/>
      <c r="J44" s="33"/>
      <c r="K44" s="33">
        <f>SUM(M31:M43)</f>
        <v>0</v>
      </c>
      <c r="L44" s="33"/>
      <c r="M44" s="33"/>
      <c r="N44" s="33">
        <f>SUM(P31:P43)</f>
        <v>0</v>
      </c>
      <c r="O44" s="33"/>
      <c r="P44" s="33"/>
      <c r="Q44" s="33">
        <f>SUM(S31:S43)</f>
        <v>0</v>
      </c>
      <c r="R44" s="33"/>
      <c r="S44" s="33"/>
      <c r="T44" s="33">
        <f>SUM(V31:V43)</f>
        <v>0</v>
      </c>
      <c r="U44" s="33"/>
      <c r="V44" s="33"/>
    </row>
    <row r="45" spans="2:22" ht="16.2" x14ac:dyDescent="0.3">
      <c r="D45" s="34" t="s">
        <v>17</v>
      </c>
      <c r="E45" s="34"/>
      <c r="F45" s="35">
        <f>E44+H44+K44</f>
        <v>0</v>
      </c>
      <c r="G45" s="35"/>
      <c r="H45" s="35"/>
      <c r="I45" s="35"/>
      <c r="J45" s="35"/>
      <c r="K45" s="35"/>
      <c r="L45" s="35"/>
      <c r="M45" s="35"/>
      <c r="N45" s="35">
        <f>N44+Q44+T44</f>
        <v>0</v>
      </c>
      <c r="O45" s="35"/>
      <c r="P45" s="35"/>
      <c r="Q45" s="35"/>
      <c r="R45" s="35"/>
      <c r="S45" s="35"/>
      <c r="T45" s="35"/>
      <c r="U45" s="35"/>
      <c r="V45" s="35"/>
    </row>
  </sheetData>
  <mergeCells count="54">
    <mergeCell ref="E27:K27"/>
    <mergeCell ref="B5:E5"/>
    <mergeCell ref="B7:E7"/>
    <mergeCell ref="G22:L22"/>
    <mergeCell ref="G12:L12"/>
    <mergeCell ref="C3:E3"/>
    <mergeCell ref="B10:E10"/>
    <mergeCell ref="B25:C25"/>
    <mergeCell ref="B23:D23"/>
    <mergeCell ref="G13:L13"/>
    <mergeCell ref="G14:L14"/>
    <mergeCell ref="G15:L15"/>
    <mergeCell ref="G16:L16"/>
    <mergeCell ref="G17:L17"/>
    <mergeCell ref="G18:L18"/>
    <mergeCell ref="G19:L19"/>
    <mergeCell ref="G20:L20"/>
    <mergeCell ref="G21:L21"/>
    <mergeCell ref="T28:V28"/>
    <mergeCell ref="E29:G29"/>
    <mergeCell ref="H29:J29"/>
    <mergeCell ref="K29:M29"/>
    <mergeCell ref="N29:P29"/>
    <mergeCell ref="Q29:S29"/>
    <mergeCell ref="T29:V29"/>
    <mergeCell ref="E28:G28"/>
    <mergeCell ref="H28:J28"/>
    <mergeCell ref="K28:M28"/>
    <mergeCell ref="C38:D38"/>
    <mergeCell ref="C39:D39"/>
    <mergeCell ref="C40:D40"/>
    <mergeCell ref="N28:P28"/>
    <mergeCell ref="Q28:S28"/>
    <mergeCell ref="C33:D33"/>
    <mergeCell ref="C34:D34"/>
    <mergeCell ref="C35:D35"/>
    <mergeCell ref="C36:D36"/>
    <mergeCell ref="C37:D37"/>
    <mergeCell ref="B1:O1"/>
    <mergeCell ref="Q44:S44"/>
    <mergeCell ref="T44:V44"/>
    <mergeCell ref="D45:E45"/>
    <mergeCell ref="F45:M45"/>
    <mergeCell ref="N45:V45"/>
    <mergeCell ref="N44:P44"/>
    <mergeCell ref="C42:D42"/>
    <mergeCell ref="C43:D43"/>
    <mergeCell ref="E44:G44"/>
    <mergeCell ref="H44:J44"/>
    <mergeCell ref="K44:M44"/>
    <mergeCell ref="C41:D41"/>
    <mergeCell ref="C30:D30"/>
    <mergeCell ref="C31:D31"/>
    <mergeCell ref="C32:D32"/>
  </mergeCells>
  <dataValidations count="2">
    <dataValidation type="list" allowBlank="1" showInputMessage="1" showErrorMessage="1" sqref="B31:B43" xr:uid="{51CE7E9A-AB65-440F-B5DA-D092B5988C3F}">
      <formula1>$B$12:$B$20</formula1>
    </dataValidation>
    <dataValidation type="list" allowBlank="1" showInputMessage="1" showErrorMessage="1" sqref="C31:C43" xr:uid="{38EF4094-1649-45AE-81C8-9C198CA2867E}">
      <formula1>$G$13:$G$22</formula1>
    </dataValidation>
  </dataValidations>
  <pageMargins left="0.25000000000000006" right="0.25000000000000006" top="1.1437007874015745" bottom="1.1437007874015745" header="0.74999999999999989" footer="0.74999999999999989"/>
  <pageSetup paperSize="0" orientation="landscape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F9F86-FEB9-405F-A03A-DB0812117CE2}">
  <dimension ref="A1:AMJ1"/>
  <sheetViews>
    <sheetView workbookViewId="0"/>
  </sheetViews>
  <sheetFormatPr baseColWidth="10" defaultRowHeight="14.4" x14ac:dyDescent="0.3"/>
  <cols>
    <col min="1" max="1024" width="9.8984375" style="15" customWidth="1"/>
  </cols>
  <sheetData/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b754143-83bb-40de-b9a6-0c9e87881f81" xsi:nil="true"/>
    <lcf76f155ced4ddcb4097134ff3c332f xmlns="a35cb6c6-7570-4b97-b4b2-6a6d170a015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A19B864FBFEB4A9648212F5865B6A5" ma:contentTypeVersion="18" ma:contentTypeDescription="Create a new document." ma:contentTypeScope="" ma:versionID="5ff0980b26b6593b29e845ac0c83c0ab">
  <xsd:schema xmlns:xsd="http://www.w3.org/2001/XMLSchema" xmlns:xs="http://www.w3.org/2001/XMLSchema" xmlns:p="http://schemas.microsoft.com/office/2006/metadata/properties" xmlns:ns2="a35cb6c6-7570-4b97-b4b2-6a6d170a015a" xmlns:ns3="1b754143-83bb-40de-b9a6-0c9e87881f81" targetNamespace="http://schemas.microsoft.com/office/2006/metadata/properties" ma:root="true" ma:fieldsID="e24b20d8815bd1cccb99b4630b5c9c6c" ns2:_="" ns3:_="">
    <xsd:import namespace="a35cb6c6-7570-4b97-b4b2-6a6d170a015a"/>
    <xsd:import namespace="1b754143-83bb-40de-b9a6-0c9e87881f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5cb6c6-7570-4b97-b4b2-6a6d170a01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0e2db83-468f-46c0-b085-0a655c06c0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754143-83bb-40de-b9a6-0c9e87881f8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eff8851-af97-4076-871a-37dc401b0110}" ma:internalName="TaxCatchAll" ma:showField="CatchAllData" ma:web="1b754143-83bb-40de-b9a6-0c9e87881f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546B11-2DE6-4EDC-B6A5-97F047E6BDE6}">
  <ds:schemaRefs>
    <ds:schemaRef ds:uri="http://schemas.microsoft.com/office/2006/metadata/properties"/>
    <ds:schemaRef ds:uri="http://schemas.microsoft.com/office/infopath/2007/PartnerControls"/>
    <ds:schemaRef ds:uri="1b754143-83bb-40de-b9a6-0c9e87881f81"/>
    <ds:schemaRef ds:uri="a35cb6c6-7570-4b97-b4b2-6a6d170a015a"/>
  </ds:schemaRefs>
</ds:datastoreItem>
</file>

<file path=customXml/itemProps2.xml><?xml version="1.0" encoding="utf-8"?>
<ds:datastoreItem xmlns:ds="http://schemas.openxmlformats.org/officeDocument/2006/customXml" ds:itemID="{30E7E1A5-4402-4062-A0A6-F7EE0F18987F}"/>
</file>

<file path=customXml/itemProps3.xml><?xml version="1.0" encoding="utf-8"?>
<ds:datastoreItem xmlns:ds="http://schemas.openxmlformats.org/officeDocument/2006/customXml" ds:itemID="{9ABF38EE-2CE9-499B-B3B7-D1089EB92A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François-Xavier Randour</dc:creator>
  <cp:lastModifiedBy>Charlotte BODSON</cp:lastModifiedBy>
  <dcterms:created xsi:type="dcterms:W3CDTF">2025-10-16T08:59:08Z</dcterms:created>
  <dcterms:modified xsi:type="dcterms:W3CDTF">2026-05-11T14:51:45Z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0x01010050A19B864FBFEB4A9648212F5865B6A5</vt:lpwstr>
  </property>
  <property fmtid="{D5CDD505-2E9C-101B-9397-08002B2CF9AE}" pid="3" name="MediaServiceImageTags">
    <vt:lpwstr/>
  </property>
</Properties>
</file>