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vanleemputen\Downloads\"/>
    </mc:Choice>
  </mc:AlternateContent>
  <bookViews>
    <workbookView xWindow="32760" yWindow="32760" windowWidth="20490" windowHeight="7155"/>
  </bookViews>
  <sheets>
    <sheet name="Feuil2" sheetId="2" r:id="rId1"/>
    <sheet name="Feuil3" sheetId="3" r:id="rId2"/>
  </sheets>
  <definedNames>
    <definedName name="clients">#REF!</definedName>
    <definedName name="produits">#REF!</definedName>
  </definedNames>
  <calcPr calcId="152511"/>
  <customWorkbookViews>
    <customWorkbookView name="Joel Beeckman - Affichage personnalisé" guid="{FFD79D90-CCB5-4627-A19D-E1F299F71A3A}" mergeInterval="0" personalView="1" maximized="1" windowWidth="1362" windowHeight="582" activeSheetId="1"/>
  </customWorkbookViews>
</workbook>
</file>

<file path=xl/calcChain.xml><?xml version="1.0" encoding="utf-8"?>
<calcChain xmlns="http://schemas.openxmlformats.org/spreadsheetml/2006/main">
  <c r="U40" i="2" l="1"/>
  <c r="U39" i="2"/>
  <c r="U38" i="2"/>
  <c r="U37" i="2"/>
  <c r="U36" i="2"/>
  <c r="U35" i="2"/>
  <c r="U34" i="2"/>
  <c r="U33" i="2"/>
  <c r="U32" i="2"/>
  <c r="U31" i="2"/>
  <c r="U30" i="2"/>
  <c r="V30" i="2"/>
  <c r="R40" i="2"/>
  <c r="R39" i="2"/>
  <c r="R38" i="2"/>
  <c r="R37" i="2"/>
  <c r="R36" i="2"/>
  <c r="R35" i="2"/>
  <c r="R34" i="2"/>
  <c r="R33" i="2"/>
  <c r="R32" i="2"/>
  <c r="R31" i="2"/>
  <c r="R30" i="2"/>
  <c r="O40" i="2"/>
  <c r="O39" i="2"/>
  <c r="O38" i="2"/>
  <c r="O37" i="2"/>
  <c r="O36" i="2"/>
  <c r="O35" i="2"/>
  <c r="O34" i="2"/>
  <c r="O33" i="2"/>
  <c r="O32" i="2"/>
  <c r="O31" i="2"/>
  <c r="O30" i="2"/>
  <c r="P30" i="2"/>
  <c r="L40" i="2"/>
  <c r="L39" i="2"/>
  <c r="L38" i="2"/>
  <c r="L37" i="2"/>
  <c r="L36" i="2"/>
  <c r="L35" i="2"/>
  <c r="L34" i="2"/>
  <c r="L33" i="2"/>
  <c r="L32" i="2"/>
  <c r="L31" i="2"/>
  <c r="L30" i="2"/>
  <c r="M30" i="2"/>
  <c r="I40" i="2"/>
  <c r="I39" i="2"/>
  <c r="I38" i="2"/>
  <c r="I37" i="2"/>
  <c r="I36" i="2"/>
  <c r="I35" i="2"/>
  <c r="I34" i="2"/>
  <c r="I33" i="2"/>
  <c r="I32" i="2"/>
  <c r="I31" i="2"/>
  <c r="I30" i="2"/>
  <c r="J30" i="2"/>
  <c r="F30" i="2"/>
  <c r="G30" i="2"/>
  <c r="F31" i="2"/>
  <c r="F32" i="2"/>
  <c r="F33" i="2"/>
  <c r="F34" i="2"/>
  <c r="F35" i="2"/>
  <c r="F36" i="2"/>
  <c r="F37" i="2"/>
  <c r="F38" i="2"/>
  <c r="F39" i="2"/>
  <c r="F40" i="2"/>
  <c r="V40" i="2"/>
  <c r="V39" i="2"/>
  <c r="V38" i="2"/>
  <c r="V37" i="2"/>
  <c r="V36" i="2"/>
  <c r="V35" i="2"/>
  <c r="V34" i="2"/>
  <c r="V33" i="2"/>
  <c r="V32" i="2"/>
  <c r="V31" i="2"/>
  <c r="S40" i="2"/>
  <c r="S39" i="2"/>
  <c r="S38" i="2"/>
  <c r="S37" i="2"/>
  <c r="S36" i="2"/>
  <c r="S35" i="2"/>
  <c r="S34" i="2"/>
  <c r="S33" i="2"/>
  <c r="S32" i="2"/>
  <c r="S31" i="2"/>
  <c r="S30" i="2"/>
  <c r="P40" i="2"/>
  <c r="P39" i="2"/>
  <c r="P38" i="2"/>
  <c r="P37" i="2"/>
  <c r="P36" i="2"/>
  <c r="P35" i="2"/>
  <c r="P34" i="2"/>
  <c r="P33" i="2"/>
  <c r="P32" i="2"/>
  <c r="P31" i="2"/>
  <c r="M40" i="2"/>
  <c r="M39" i="2"/>
  <c r="M38" i="2"/>
  <c r="M37" i="2"/>
  <c r="M36" i="2"/>
  <c r="M35" i="2"/>
  <c r="M34" i="2"/>
  <c r="M33" i="2"/>
  <c r="M32" i="2"/>
  <c r="M31" i="2"/>
  <c r="J40" i="2"/>
  <c r="J39" i="2"/>
  <c r="J38" i="2"/>
  <c r="J37" i="2"/>
  <c r="J36" i="2"/>
  <c r="J35" i="2"/>
  <c r="J34" i="2"/>
  <c r="J33" i="2"/>
  <c r="J32" i="2"/>
  <c r="J31" i="2"/>
  <c r="G31" i="2"/>
  <c r="G32" i="2"/>
  <c r="G33" i="2"/>
  <c r="G34" i="2"/>
  <c r="G35" i="2"/>
  <c r="G36" i="2"/>
  <c r="G37" i="2"/>
  <c r="G38" i="2"/>
  <c r="G39" i="2"/>
  <c r="G40" i="2"/>
  <c r="E9" i="2"/>
  <c r="U29" i="2"/>
  <c r="V29" i="2"/>
  <c r="E17" i="2"/>
  <c r="E13" i="2"/>
  <c r="L20" i="2"/>
  <c r="E16" i="2"/>
  <c r="E15" i="2"/>
  <c r="E14" i="2"/>
  <c r="E12" i="2"/>
  <c r="E11" i="2"/>
  <c r="E10" i="2"/>
  <c r="R28" i="2"/>
  <c r="S28" i="2"/>
  <c r="F28" i="2"/>
  <c r="G28" i="2"/>
  <c r="I29" i="2"/>
  <c r="J29" i="2"/>
  <c r="L28" i="2"/>
  <c r="M28" i="2"/>
  <c r="O29" i="2"/>
  <c r="P29" i="2"/>
  <c r="F29" i="2"/>
  <c r="G29" i="2"/>
  <c r="L29" i="2"/>
  <c r="M29" i="2"/>
  <c r="R29" i="2"/>
  <c r="S29" i="2"/>
  <c r="U28" i="2"/>
  <c r="V28" i="2"/>
  <c r="I28" i="2"/>
  <c r="J28" i="2"/>
  <c r="O28" i="2"/>
  <c r="P28" i="2"/>
  <c r="N41" i="2"/>
  <c r="T41" i="2"/>
  <c r="K41" i="2"/>
  <c r="H41" i="2"/>
  <c r="Q41" i="2"/>
  <c r="E41" i="2"/>
  <c r="F42" i="2"/>
  <c r="N42" i="2"/>
</calcChain>
</file>

<file path=xl/sharedStrings.xml><?xml version="1.0" encoding="utf-8"?>
<sst xmlns="http://schemas.openxmlformats.org/spreadsheetml/2006/main" count="142" uniqueCount="27">
  <si>
    <t>d'aujourd'hui à 6 mois</t>
  </si>
  <si>
    <t>Produits - services</t>
  </si>
  <si>
    <t>-</t>
  </si>
  <si>
    <t>Taux de TVA</t>
  </si>
  <si>
    <t>Clients - Prospects</t>
  </si>
  <si>
    <t>Clients</t>
  </si>
  <si>
    <t>Projection de ventes et clients</t>
  </si>
  <si>
    <t>Nombre :</t>
  </si>
  <si>
    <t>description courte</t>
  </si>
  <si>
    <t>Nbre</t>
  </si>
  <si>
    <t>Tot.</t>
  </si>
  <si>
    <t xml:space="preserve"> (Nom - commune - N° tél)</t>
  </si>
  <si>
    <t>Marge Brute = Tarif-Achats</t>
  </si>
  <si>
    <t>Ventes mensuelles (Marge Brute HTVA)</t>
  </si>
  <si>
    <t>Zone à remplir par le Candidat-Entrepreneur</t>
  </si>
  <si>
    <t xml:space="preserve"> Nom &amp; Prénom :</t>
  </si>
  <si>
    <t>MOIS 1</t>
  </si>
  <si>
    <t>MOIS 2</t>
  </si>
  <si>
    <t>MOIS 4</t>
  </si>
  <si>
    <t>MOIS 5</t>
  </si>
  <si>
    <t>MOIS 6</t>
  </si>
  <si>
    <t>TOTAL 3 mois</t>
  </si>
  <si>
    <t xml:space="preserve">Tarif - 
prix HTVA </t>
  </si>
  <si>
    <t>Prix 
Achats HTVA</t>
  </si>
  <si>
    <t>MB</t>
  </si>
  <si>
    <t>Marge
 brute</t>
  </si>
  <si>
    <t>MOIS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</si>
</sst>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&quot; &quot;[$€-40C];[Red]&quot;-&quot;#,##0.00&quot; &quot;[$€-40C]"/>
    <numFmt numFmtId="178" formatCode="&quot;€&quot;\ #,##0"/>
    <numFmt numFmtId="180" formatCode="[$€-80C]\ #,##0"/>
  </numFmts>
  <fonts count="12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theme="0" tint="-0.49998474074526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2"/>
      <color rgb="FFFF0000"/>
      <name val="Verdana"/>
      <family val="2"/>
    </font>
    <font>
      <b/>
      <sz val="11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9" fontId="2" fillId="0" borderId="0" applyFont="0" applyFill="0" applyBorder="0" applyAlignment="0" applyProtection="0"/>
    <xf numFmtId="0" fontId="5" fillId="0" borderId="0"/>
    <xf numFmtId="172" fontId="5" fillId="0" borderId="0"/>
  </cellStyleXfs>
  <cellXfs count="95">
    <xf numFmtId="0" fontId="0" fillId="0" borderId="0" xfId="0"/>
    <xf numFmtId="0" fontId="6" fillId="2" borderId="1" xfId="3" applyFont="1" applyFill="1" applyBorder="1" applyAlignment="1" applyProtection="1">
      <alignment horizontal="center" vertical="center"/>
      <protection locked="0"/>
    </xf>
    <xf numFmtId="178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9" fontId="6" fillId="2" borderId="1" xfId="4" applyFont="1" applyFill="1" applyBorder="1" applyAlignment="1" applyProtection="1">
      <alignment horizontal="center" vertical="center"/>
      <protection locked="0"/>
    </xf>
    <xf numFmtId="0" fontId="6" fillId="2" borderId="2" xfId="3" applyFont="1" applyFill="1" applyBorder="1" applyAlignment="1" applyProtection="1">
      <alignment horizontal="center" vertical="center"/>
      <protection locked="0"/>
    </xf>
    <xf numFmtId="178" fontId="6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7" fillId="3" borderId="5" xfId="3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7" fillId="3" borderId="7" xfId="3" applyFont="1" applyFill="1" applyBorder="1" applyAlignment="1" applyProtection="1">
      <alignment horizontal="center" wrapText="1"/>
    </xf>
    <xf numFmtId="0" fontId="7" fillId="3" borderId="7" xfId="0" applyFont="1" applyFill="1" applyBorder="1" applyAlignment="1" applyProtection="1">
      <alignment horizontal="center" wrapText="1"/>
    </xf>
    <xf numFmtId="0" fontId="8" fillId="4" borderId="8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178" fontId="1" fillId="4" borderId="2" xfId="0" applyNumberFormat="1" applyFont="1" applyFill="1" applyBorder="1" applyAlignment="1" applyProtection="1">
      <alignment horizontal="center"/>
    </xf>
    <xf numFmtId="178" fontId="1" fillId="4" borderId="1" xfId="0" applyNumberFormat="1" applyFont="1" applyFill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3" applyFo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4" borderId="0" xfId="3" applyFont="1" applyFill="1" applyBorder="1" applyAlignment="1" applyProtection="1">
      <protection locked="0"/>
    </xf>
    <xf numFmtId="0" fontId="7" fillId="4" borderId="0" xfId="3" applyFont="1" applyFill="1" applyAlignment="1" applyProtection="1">
      <alignment horizontal="right"/>
      <protection locked="0"/>
    </xf>
    <xf numFmtId="0" fontId="7" fillId="0" borderId="1" xfId="3" applyFont="1" applyBorder="1" applyAlignment="1" applyProtection="1">
      <alignment horizontal="center"/>
      <protection locked="0"/>
    </xf>
    <xf numFmtId="9" fontId="7" fillId="0" borderId="0" xfId="4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>
      <protection locked="0"/>
    </xf>
    <xf numFmtId="0" fontId="9" fillId="0" borderId="0" xfId="0" applyFont="1" applyProtection="1">
      <protection locked="0"/>
    </xf>
    <xf numFmtId="0" fontId="8" fillId="4" borderId="11" xfId="3" quotePrefix="1" applyFont="1" applyFill="1" applyBorder="1" applyAlignment="1" applyProtection="1">
      <protection locked="0"/>
    </xf>
    <xf numFmtId="0" fontId="8" fillId="4" borderId="0" xfId="3" quotePrefix="1" applyFont="1" applyFill="1" applyProtection="1">
      <protection locked="0"/>
    </xf>
    <xf numFmtId="0" fontId="7" fillId="4" borderId="0" xfId="3" quotePrefix="1" applyFont="1" applyFill="1" applyProtection="1">
      <protection locked="0"/>
    </xf>
    <xf numFmtId="0" fontId="0" fillId="0" borderId="0" xfId="0" applyProtection="1"/>
    <xf numFmtId="0" fontId="10" fillId="0" borderId="12" xfId="3" applyFont="1" applyBorder="1" applyProtection="1"/>
    <xf numFmtId="0" fontId="8" fillId="0" borderId="12" xfId="3" applyFont="1" applyBorder="1" applyProtection="1"/>
    <xf numFmtId="0" fontId="7" fillId="0" borderId="12" xfId="0" applyFont="1" applyBorder="1" applyProtection="1"/>
    <xf numFmtId="0" fontId="7" fillId="0" borderId="12" xfId="3" applyFont="1" applyBorder="1" applyProtection="1"/>
    <xf numFmtId="0" fontId="7" fillId="7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right" vertical="top"/>
    </xf>
    <xf numFmtId="0" fontId="6" fillId="2" borderId="10" xfId="0" applyFont="1" applyFill="1" applyBorder="1" applyAlignment="1" applyProtection="1">
      <alignment horizontal="left" vertical="center"/>
      <protection locked="0"/>
    </xf>
    <xf numFmtId="1" fontId="11" fillId="6" borderId="1" xfId="0" applyNumberFormat="1" applyFont="1" applyFill="1" applyBorder="1" applyAlignment="1" applyProtection="1">
      <alignment horizontal="center"/>
    </xf>
    <xf numFmtId="1" fontId="1" fillId="6" borderId="16" xfId="0" applyNumberFormat="1" applyFont="1" applyFill="1" applyBorder="1" applyAlignment="1" applyProtection="1">
      <alignment horizontal="center"/>
    </xf>
    <xf numFmtId="1" fontId="1" fillId="6" borderId="17" xfId="0" applyNumberFormat="1" applyFont="1" applyFill="1" applyBorder="1" applyAlignment="1" applyProtection="1">
      <alignment horizontal="center"/>
    </xf>
    <xf numFmtId="1" fontId="11" fillId="6" borderId="18" xfId="0" applyNumberFormat="1" applyFont="1" applyFill="1" applyBorder="1" applyAlignment="1" applyProtection="1">
      <alignment horizontal="center"/>
    </xf>
    <xf numFmtId="1" fontId="1" fillId="6" borderId="19" xfId="0" applyNumberFormat="1" applyFont="1" applyFill="1" applyBorder="1" applyAlignment="1" applyProtection="1">
      <alignment horizontal="center"/>
    </xf>
    <xf numFmtId="0" fontId="7" fillId="3" borderId="20" xfId="3" applyFont="1" applyFill="1" applyBorder="1" applyAlignment="1" applyProtection="1">
      <alignment horizontal="center"/>
    </xf>
    <xf numFmtId="0" fontId="6" fillId="2" borderId="21" xfId="3" applyFont="1" applyFill="1" applyBorder="1" applyAlignment="1" applyProtection="1">
      <alignment horizontal="center" vertical="center"/>
      <protection locked="0"/>
    </xf>
    <xf numFmtId="0" fontId="6" fillId="2" borderId="22" xfId="3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vertical="center"/>
    </xf>
    <xf numFmtId="0" fontId="6" fillId="6" borderId="25" xfId="0" applyFont="1" applyFill="1" applyBorder="1" applyAlignment="1" applyProtection="1">
      <alignment vertical="center"/>
    </xf>
    <xf numFmtId="0" fontId="6" fillId="6" borderId="11" xfId="0" applyFont="1" applyFill="1" applyBorder="1" applyAlignment="1" applyProtection="1">
      <alignment vertical="center"/>
    </xf>
    <xf numFmtId="0" fontId="6" fillId="6" borderId="26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8" fillId="4" borderId="10" xfId="3" applyFont="1" applyFill="1" applyBorder="1" applyAlignment="1" applyProtection="1">
      <alignment horizontal="center"/>
    </xf>
    <xf numFmtId="0" fontId="8" fillId="4" borderId="24" xfId="3" applyFont="1" applyFill="1" applyBorder="1" applyAlignment="1" applyProtection="1">
      <alignment horizontal="center"/>
    </xf>
    <xf numFmtId="0" fontId="8" fillId="4" borderId="25" xfId="3" applyFont="1" applyFill="1" applyBorder="1" applyAlignment="1" applyProtection="1">
      <alignment horizontal="center"/>
    </xf>
    <xf numFmtId="0" fontId="8" fillId="0" borderId="0" xfId="3" applyFont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/>
    </xf>
    <xf numFmtId="0" fontId="11" fillId="4" borderId="32" xfId="0" applyFont="1" applyFill="1" applyBorder="1" applyAlignment="1" applyProtection="1">
      <alignment horizontal="center"/>
    </xf>
    <xf numFmtId="17" fontId="1" fillId="2" borderId="27" xfId="0" applyNumberFormat="1" applyFont="1" applyFill="1" applyBorder="1" applyAlignment="1" applyProtection="1">
      <alignment horizontal="center"/>
    </xf>
    <xf numFmtId="17" fontId="1" fillId="2" borderId="28" xfId="0" applyNumberFormat="1" applyFont="1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180" fontId="8" fillId="4" borderId="10" xfId="0" applyNumberFormat="1" applyFont="1" applyFill="1" applyBorder="1" applyAlignment="1" applyProtection="1">
      <alignment horizontal="center"/>
    </xf>
    <xf numFmtId="180" fontId="8" fillId="4" borderId="24" xfId="0" applyNumberFormat="1" applyFont="1" applyFill="1" applyBorder="1" applyAlignment="1" applyProtection="1">
      <alignment horizontal="center"/>
    </xf>
    <xf numFmtId="180" fontId="8" fillId="4" borderId="25" xfId="0" applyNumberFormat="1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/>
    </xf>
    <xf numFmtId="0" fontId="11" fillId="4" borderId="25" xfId="0" applyFont="1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7" fontId="1" fillId="2" borderId="29" xfId="0" applyNumberFormat="1" applyFont="1" applyFill="1" applyBorder="1" applyAlignment="1" applyProtection="1">
      <alignment horizontal="center"/>
    </xf>
    <xf numFmtId="0" fontId="0" fillId="8" borderId="26" xfId="0" applyFill="1" applyBorder="1" applyAlignment="1" applyProtection="1">
      <alignment horizontal="center"/>
    </xf>
    <xf numFmtId="180" fontId="1" fillId="4" borderId="10" xfId="0" applyNumberFormat="1" applyFont="1" applyFill="1" applyBorder="1" applyAlignment="1" applyProtection="1">
      <alignment horizontal="center"/>
    </xf>
    <xf numFmtId="180" fontId="1" fillId="4" borderId="24" xfId="0" applyNumberFormat="1" applyFont="1" applyFill="1" applyBorder="1" applyAlignment="1" applyProtection="1">
      <alignment horizontal="center"/>
    </xf>
    <xf numFmtId="180" fontId="1" fillId="4" borderId="25" xfId="0" applyNumberFormat="1" applyFont="1" applyFill="1" applyBorder="1" applyAlignment="1" applyProtection="1">
      <alignment horizontal="center"/>
    </xf>
    <xf numFmtId="180" fontId="8" fillId="9" borderId="10" xfId="0" applyNumberFormat="1" applyFont="1" applyFill="1" applyBorder="1" applyAlignment="1" applyProtection="1">
      <alignment horizontal="center"/>
    </xf>
    <xf numFmtId="180" fontId="8" fillId="9" borderId="24" xfId="0" applyNumberFormat="1" applyFont="1" applyFill="1" applyBorder="1" applyAlignment="1" applyProtection="1">
      <alignment horizontal="center"/>
    </xf>
    <xf numFmtId="180" fontId="8" fillId="9" borderId="25" xfId="0" applyNumberFormat="1" applyFont="1" applyFill="1" applyBorder="1" applyAlignment="1" applyProtection="1">
      <alignment horizontal="center"/>
    </xf>
  </cellXfs>
  <cellStyles count="7">
    <cellStyle name="Heading" xfId="1"/>
    <cellStyle name="Heading1" xfId="2"/>
    <cellStyle name="Normal" xfId="0" builtinId="0"/>
    <cellStyle name="Normal 2" xfId="3"/>
    <cellStyle name="Pourcentage" xfId="4" builtinId="5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1</xdr:row>
      <xdr:rowOff>104775</xdr:rowOff>
    </xdr:from>
    <xdr:to>
      <xdr:col>14</xdr:col>
      <xdr:colOff>581025</xdr:colOff>
      <xdr:row>9</xdr:row>
      <xdr:rowOff>28575</xdr:rowOff>
    </xdr:to>
    <xdr:pic>
      <xdr:nvPicPr>
        <xdr:cNvPr id="2087" name="Image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304800"/>
          <a:ext cx="18478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V42"/>
  <sheetViews>
    <sheetView tabSelected="1" zoomScale="90" zoomScaleNormal="90" workbookViewId="0">
      <selection activeCell="K30" sqref="K30"/>
    </sheetView>
  </sheetViews>
  <sheetFormatPr baseColWidth="10" defaultRowHeight="15" x14ac:dyDescent="0.25"/>
  <cols>
    <col min="1" max="1" width="5.28515625" style="19" customWidth="1"/>
    <col min="2" max="2" width="31.42578125" style="19" customWidth="1"/>
    <col min="3" max="3" width="16.85546875" style="19" customWidth="1"/>
    <col min="4" max="4" width="21.42578125" style="19" customWidth="1"/>
    <col min="5" max="5" width="12.42578125" style="19" customWidth="1"/>
    <col min="6" max="6" width="8.140625" style="19" customWidth="1"/>
    <col min="7" max="7" width="13" style="19" customWidth="1"/>
    <col min="8" max="16384" width="11.42578125" style="19"/>
  </cols>
  <sheetData>
    <row r="1" spans="2:16" ht="15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6.5" thickBot="1" x14ac:dyDescent="0.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6.5" thickBot="1" x14ac:dyDescent="0.3">
      <c r="B3" s="44" t="s">
        <v>15</v>
      </c>
      <c r="C3" s="60"/>
      <c r="D3" s="61"/>
      <c r="E3" s="6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6" ht="15.75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5.75" x14ac:dyDescent="0.25">
      <c r="B5" s="20"/>
      <c r="C5" s="36" t="s">
        <v>6</v>
      </c>
      <c r="D5" s="37"/>
      <c r="E5" s="38"/>
      <c r="F5" s="38"/>
      <c r="G5" s="39"/>
      <c r="H5" s="36" t="s">
        <v>0</v>
      </c>
      <c r="I5" s="38"/>
      <c r="J5" s="38"/>
      <c r="K5" s="20"/>
      <c r="L5" s="20"/>
      <c r="M5" s="20"/>
      <c r="N5" s="18"/>
      <c r="O5" s="18"/>
      <c r="P5" s="18"/>
    </row>
    <row r="6" spans="2:16" ht="16.5" thickBot="1" x14ac:dyDescent="0.3">
      <c r="B6" s="20"/>
      <c r="C6" s="20"/>
      <c r="D6" s="20"/>
      <c r="E6" s="20"/>
      <c r="F6" s="20"/>
      <c r="G6" s="20"/>
      <c r="H6" s="18"/>
      <c r="I6" s="18"/>
      <c r="J6" s="18"/>
      <c r="K6" s="18"/>
      <c r="L6" s="18"/>
      <c r="M6" s="18"/>
      <c r="N6" s="18"/>
      <c r="O6" s="18"/>
      <c r="P6" s="18"/>
    </row>
    <row r="7" spans="2:16" ht="16.5" thickBot="1" x14ac:dyDescent="0.3">
      <c r="B7" s="63" t="s">
        <v>1</v>
      </c>
      <c r="C7" s="64"/>
      <c r="D7" s="64"/>
      <c r="E7" s="65"/>
      <c r="F7" s="18"/>
      <c r="M7" s="18"/>
      <c r="N7" s="18"/>
      <c r="O7" s="18"/>
      <c r="P7" s="18"/>
    </row>
    <row r="8" spans="2:16" ht="31.5" thickBot="1" x14ac:dyDescent="0.3">
      <c r="B8" s="9" t="s">
        <v>8</v>
      </c>
      <c r="C8" s="11" t="s">
        <v>22</v>
      </c>
      <c r="D8" s="12" t="s">
        <v>23</v>
      </c>
      <c r="E8" s="13" t="s">
        <v>25</v>
      </c>
      <c r="F8" s="21"/>
      <c r="M8" s="18"/>
      <c r="N8" s="18"/>
      <c r="O8" s="18"/>
      <c r="P8" s="18"/>
    </row>
    <row r="9" spans="2:16" ht="16.5" thickBot="1" x14ac:dyDescent="0.3">
      <c r="B9" s="5" t="s">
        <v>2</v>
      </c>
      <c r="C9" s="6">
        <v>100</v>
      </c>
      <c r="D9" s="6">
        <v>0</v>
      </c>
      <c r="E9" s="16">
        <f>C9-D9</f>
        <v>100</v>
      </c>
      <c r="F9" s="21"/>
      <c r="G9" s="22" t="s">
        <v>4</v>
      </c>
      <c r="H9" s="22"/>
      <c r="I9" s="23"/>
      <c r="J9" s="66" t="s">
        <v>11</v>
      </c>
      <c r="K9" s="66"/>
      <c r="L9" s="66"/>
      <c r="M9" s="18"/>
      <c r="N9" s="18"/>
      <c r="O9" s="18"/>
      <c r="P9" s="18"/>
    </row>
    <row r="10" spans="2:16" ht="16.5" thickBot="1" x14ac:dyDescent="0.3">
      <c r="B10" s="1" t="s">
        <v>2</v>
      </c>
      <c r="C10" s="2">
        <v>0</v>
      </c>
      <c r="D10" s="2">
        <v>0</v>
      </c>
      <c r="E10" s="17">
        <f>C10-D10</f>
        <v>0</v>
      </c>
      <c r="F10" s="21"/>
      <c r="G10" s="45"/>
      <c r="H10" s="56"/>
      <c r="I10" s="56"/>
      <c r="J10" s="56"/>
      <c r="K10" s="56"/>
      <c r="L10" s="57"/>
      <c r="M10" s="18"/>
      <c r="N10" s="18"/>
      <c r="O10" s="18"/>
      <c r="P10" s="18"/>
    </row>
    <row r="11" spans="2:16" ht="16.5" thickBot="1" x14ac:dyDescent="0.3">
      <c r="B11" s="1" t="s">
        <v>2</v>
      </c>
      <c r="C11" s="2">
        <v>0</v>
      </c>
      <c r="D11" s="2">
        <v>0</v>
      </c>
      <c r="E11" s="17">
        <f>C11-D11</f>
        <v>0</v>
      </c>
      <c r="F11" s="21"/>
      <c r="G11" s="45"/>
      <c r="H11" s="56"/>
      <c r="I11" s="56"/>
      <c r="J11" s="56"/>
      <c r="K11" s="56"/>
      <c r="L11" s="57"/>
      <c r="M11" s="18"/>
    </row>
    <row r="12" spans="2:16" ht="16.5" thickBot="1" x14ac:dyDescent="0.3">
      <c r="B12" s="1" t="s">
        <v>2</v>
      </c>
      <c r="C12" s="2">
        <v>0</v>
      </c>
      <c r="D12" s="2">
        <v>0</v>
      </c>
      <c r="E12" s="17">
        <f t="shared" ref="E12:E17" si="0">C12-D12</f>
        <v>0</v>
      </c>
      <c r="F12" s="21"/>
      <c r="G12" s="45"/>
      <c r="H12" s="56"/>
      <c r="I12" s="56"/>
      <c r="J12" s="56"/>
      <c r="K12" s="56"/>
      <c r="L12" s="57"/>
      <c r="M12" s="18"/>
    </row>
    <row r="13" spans="2:16" ht="16.5" thickBot="1" x14ac:dyDescent="0.3">
      <c r="B13" s="1" t="s">
        <v>2</v>
      </c>
      <c r="C13" s="2">
        <v>0</v>
      </c>
      <c r="D13" s="2">
        <v>0</v>
      </c>
      <c r="E13" s="17">
        <f t="shared" si="0"/>
        <v>0</v>
      </c>
      <c r="F13" s="21"/>
      <c r="G13" s="45"/>
      <c r="H13" s="56"/>
      <c r="I13" s="56"/>
      <c r="J13" s="56"/>
      <c r="K13" s="56"/>
      <c r="L13" s="57"/>
      <c r="M13" s="18"/>
    </row>
    <row r="14" spans="2:16" ht="16.5" thickBot="1" x14ac:dyDescent="0.3">
      <c r="B14" s="1" t="s">
        <v>2</v>
      </c>
      <c r="C14" s="2">
        <v>0</v>
      </c>
      <c r="D14" s="2">
        <v>0</v>
      </c>
      <c r="E14" s="17">
        <f t="shared" si="0"/>
        <v>0</v>
      </c>
      <c r="F14" s="21"/>
      <c r="G14" s="45"/>
      <c r="H14" s="56"/>
      <c r="I14" s="56"/>
      <c r="J14" s="56"/>
      <c r="K14" s="56"/>
      <c r="L14" s="57"/>
      <c r="M14" s="18"/>
    </row>
    <row r="15" spans="2:16" ht="16.5" thickBot="1" x14ac:dyDescent="0.3">
      <c r="B15" s="1" t="s">
        <v>2</v>
      </c>
      <c r="C15" s="2">
        <v>0</v>
      </c>
      <c r="D15" s="2">
        <v>0</v>
      </c>
      <c r="E15" s="17">
        <f t="shared" si="0"/>
        <v>0</v>
      </c>
      <c r="F15" s="21"/>
      <c r="G15" s="45"/>
      <c r="H15" s="56"/>
      <c r="I15" s="56"/>
      <c r="J15" s="56"/>
      <c r="K15" s="56"/>
      <c r="L15" s="57"/>
      <c r="M15" s="18"/>
    </row>
    <row r="16" spans="2:16" ht="16.5" thickBot="1" x14ac:dyDescent="0.3">
      <c r="B16" s="1" t="s">
        <v>2</v>
      </c>
      <c r="C16" s="2">
        <v>0</v>
      </c>
      <c r="D16" s="2">
        <v>0</v>
      </c>
      <c r="E16" s="17">
        <f t="shared" si="0"/>
        <v>0</v>
      </c>
      <c r="F16" s="21"/>
      <c r="G16" s="15"/>
      <c r="H16" s="56"/>
      <c r="I16" s="56"/>
      <c r="J16" s="56"/>
      <c r="K16" s="56"/>
      <c r="L16" s="57"/>
      <c r="M16" s="18"/>
    </row>
    <row r="17" spans="2:22" ht="16.5" thickBot="1" x14ac:dyDescent="0.3">
      <c r="B17" s="3" t="s">
        <v>2</v>
      </c>
      <c r="C17" s="2">
        <v>0</v>
      </c>
      <c r="D17" s="2">
        <v>0</v>
      </c>
      <c r="E17" s="17">
        <f t="shared" si="0"/>
        <v>0</v>
      </c>
      <c r="F17" s="21"/>
      <c r="G17" s="15"/>
      <c r="H17" s="56"/>
      <c r="I17" s="56"/>
      <c r="J17" s="56"/>
      <c r="K17" s="56"/>
      <c r="L17" s="57"/>
      <c r="M17" s="18"/>
    </row>
    <row r="18" spans="2:22" ht="16.5" thickBot="1" x14ac:dyDescent="0.3">
      <c r="B18" s="24" t="s">
        <v>3</v>
      </c>
      <c r="C18" s="4">
        <v>0.21</v>
      </c>
      <c r="D18" s="18"/>
      <c r="E18" s="25"/>
      <c r="F18" s="21"/>
      <c r="G18" s="15"/>
      <c r="H18" s="56"/>
      <c r="I18" s="56"/>
      <c r="J18" s="56"/>
      <c r="K18" s="56"/>
      <c r="L18" s="57"/>
      <c r="M18" s="18"/>
    </row>
    <row r="19" spans="2:22" ht="16.5" thickBot="1" x14ac:dyDescent="0.3">
      <c r="B19" s="18"/>
      <c r="C19" s="18"/>
      <c r="D19" s="18"/>
      <c r="E19" s="26"/>
      <c r="F19" s="27"/>
      <c r="G19" s="14"/>
      <c r="H19" s="58"/>
      <c r="I19" s="58"/>
      <c r="J19" s="58"/>
      <c r="K19" s="58"/>
      <c r="L19" s="59"/>
      <c r="M19" s="18"/>
    </row>
    <row r="20" spans="2:22" ht="15.75" x14ac:dyDescent="0.25">
      <c r="B20" s="82" t="s">
        <v>12</v>
      </c>
      <c r="C20" s="82"/>
      <c r="D20" s="18"/>
      <c r="E20" s="27"/>
      <c r="F20" s="27"/>
      <c r="G20" s="18"/>
      <c r="H20" s="18"/>
      <c r="I20" s="18"/>
      <c r="J20" s="18"/>
      <c r="K20" s="28" t="s">
        <v>7</v>
      </c>
      <c r="L20" s="29">
        <f>COUNTA(G10:L19)</f>
        <v>0</v>
      </c>
      <c r="M20" s="18"/>
    </row>
    <row r="21" spans="2:22" ht="15.75" thickBot="1" x14ac:dyDescent="0.3"/>
    <row r="22" spans="2:22" ht="15.75" thickBot="1" x14ac:dyDescent="0.3">
      <c r="B22" s="83" t="s">
        <v>14</v>
      </c>
      <c r="C22" s="84"/>
      <c r="D22" s="30"/>
    </row>
    <row r="24" spans="2:22" ht="16.5" thickBot="1" x14ac:dyDescent="0.3">
      <c r="B24" s="31"/>
      <c r="E24" s="32" t="s">
        <v>13</v>
      </c>
      <c r="F24" s="32"/>
      <c r="G24" s="33"/>
      <c r="H24" s="33"/>
      <c r="I24" s="33"/>
      <c r="J24" s="34"/>
      <c r="K24" s="34"/>
      <c r="L24" s="18"/>
      <c r="M24" s="18"/>
      <c r="N24" s="18"/>
      <c r="O24" s="18"/>
      <c r="P24" s="18"/>
      <c r="Q24" s="18"/>
    </row>
    <row r="25" spans="2:22" ht="15.75" x14ac:dyDescent="0.25">
      <c r="B25" s="31"/>
      <c r="E25" s="69" t="s">
        <v>16</v>
      </c>
      <c r="F25" s="70"/>
      <c r="G25" s="70"/>
      <c r="H25" s="69" t="s">
        <v>17</v>
      </c>
      <c r="I25" s="70"/>
      <c r="J25" s="87"/>
      <c r="K25" s="69" t="s">
        <v>26</v>
      </c>
      <c r="L25" s="70"/>
      <c r="M25" s="87"/>
      <c r="N25" s="69" t="s">
        <v>18</v>
      </c>
      <c r="O25" s="70"/>
      <c r="P25" s="87"/>
      <c r="Q25" s="69" t="s">
        <v>19</v>
      </c>
      <c r="R25" s="70"/>
      <c r="S25" s="87"/>
      <c r="T25" s="69" t="s">
        <v>20</v>
      </c>
      <c r="U25" s="70"/>
      <c r="V25" s="87"/>
    </row>
    <row r="26" spans="2:22" ht="15.75" thickBot="1" x14ac:dyDescent="0.3">
      <c r="B26" s="31"/>
      <c r="E26" s="71"/>
      <c r="F26" s="72"/>
      <c r="G26" s="72"/>
      <c r="H26" s="71"/>
      <c r="I26" s="72"/>
      <c r="J26" s="88"/>
      <c r="K26" s="71"/>
      <c r="L26" s="72"/>
      <c r="M26" s="88"/>
      <c r="N26" s="71"/>
      <c r="O26" s="72"/>
      <c r="P26" s="88"/>
      <c r="Q26" s="71"/>
      <c r="R26" s="72"/>
      <c r="S26" s="88"/>
      <c r="T26" s="71"/>
      <c r="U26" s="72"/>
      <c r="V26" s="88"/>
    </row>
    <row r="27" spans="2:22" ht="16.5" thickBot="1" x14ac:dyDescent="0.3">
      <c r="B27" s="51" t="s">
        <v>8</v>
      </c>
      <c r="C27" s="76" t="s">
        <v>5</v>
      </c>
      <c r="D27" s="77"/>
      <c r="E27" s="40" t="s">
        <v>9</v>
      </c>
      <c r="F27" s="41" t="s">
        <v>24</v>
      </c>
      <c r="G27" s="42" t="s">
        <v>10</v>
      </c>
      <c r="H27" s="40" t="s">
        <v>9</v>
      </c>
      <c r="I27" s="41" t="s">
        <v>24</v>
      </c>
      <c r="J27" s="43" t="s">
        <v>10</v>
      </c>
      <c r="K27" s="40" t="s">
        <v>9</v>
      </c>
      <c r="L27" s="41" t="s">
        <v>24</v>
      </c>
      <c r="M27" s="43" t="s">
        <v>10</v>
      </c>
      <c r="N27" s="40" t="s">
        <v>9</v>
      </c>
      <c r="O27" s="41" t="s">
        <v>24</v>
      </c>
      <c r="P27" s="43" t="s">
        <v>10</v>
      </c>
      <c r="Q27" s="40" t="s">
        <v>9</v>
      </c>
      <c r="R27" s="41" t="s">
        <v>24</v>
      </c>
      <c r="S27" s="43" t="s">
        <v>10</v>
      </c>
      <c r="T27" s="40" t="s">
        <v>9</v>
      </c>
      <c r="U27" s="41" t="s">
        <v>24</v>
      </c>
      <c r="V27" s="43" t="s">
        <v>10</v>
      </c>
    </row>
    <row r="28" spans="2:22" ht="15.75" x14ac:dyDescent="0.25">
      <c r="B28" s="52" t="s">
        <v>2</v>
      </c>
      <c r="C28" s="85"/>
      <c r="D28" s="86"/>
      <c r="E28" s="7" t="s">
        <v>2</v>
      </c>
      <c r="F28" s="46" t="str">
        <f>IF(OR($B28="-",$B28=""),"",VLOOKUP($B28,$B$9:$E28,4,FALSE))</f>
        <v/>
      </c>
      <c r="G28" s="47" t="str">
        <f>IF(OR($B28="-",$B28=""),"",E28*F28)</f>
        <v/>
      </c>
      <c r="H28" s="7" t="s">
        <v>2</v>
      </c>
      <c r="I28" s="46" t="str">
        <f>IF(OR($B28="-",$B28=""),"",VLOOKUP($B28,$B$9:$E28,4,FALSE))</f>
        <v/>
      </c>
      <c r="J28" s="47" t="str">
        <f>IF(OR($B28="-",$B28=""),"",H28*I28)</f>
        <v/>
      </c>
      <c r="K28" s="7" t="s">
        <v>2</v>
      </c>
      <c r="L28" s="46" t="str">
        <f>IF(OR($B28="-",$B28=""),"",VLOOKUP($B28,$B$9:$E28,4,FALSE))</f>
        <v/>
      </c>
      <c r="M28" s="47" t="str">
        <f>IF(OR($B28="-",$B28=""),"",K28*L28)</f>
        <v/>
      </c>
      <c r="N28" s="7" t="s">
        <v>2</v>
      </c>
      <c r="O28" s="46" t="str">
        <f>IF(OR($B28="-",$B28=""),"",VLOOKUP($B28,$B$9:$E28,4,FALSE))</f>
        <v/>
      </c>
      <c r="P28" s="47" t="str">
        <f>IF(OR($B28="-",$B28=""),"",N28*O28)</f>
        <v/>
      </c>
      <c r="Q28" s="7" t="s">
        <v>2</v>
      </c>
      <c r="R28" s="46" t="str">
        <f>IF(OR($B28="-",$B28=""),"",VLOOKUP($B28,$B$9:$E28,4,FALSE))</f>
        <v/>
      </c>
      <c r="S28" s="47" t="str">
        <f>IF(OR($B28="-",$B28=""),"",Q28*R28)</f>
        <v/>
      </c>
      <c r="T28" s="7" t="s">
        <v>2</v>
      </c>
      <c r="U28" s="46" t="str">
        <f>IF(OR($B28="-",$B28=""),"",VLOOKUP($B28,$B$9:$E28,4,FALSE))</f>
        <v/>
      </c>
      <c r="V28" s="48" t="str">
        <f>IF(OR($B28="-",$B28=""),"",T28*U28)</f>
        <v/>
      </c>
    </row>
    <row r="29" spans="2:22" ht="15.75" x14ac:dyDescent="0.25">
      <c r="B29" s="53" t="s">
        <v>2</v>
      </c>
      <c r="C29" s="78"/>
      <c r="D29" s="79"/>
      <c r="E29" s="7" t="s">
        <v>2</v>
      </c>
      <c r="F29" s="46" t="str">
        <f>IF(OR($B29="-",$B29=""),"",VLOOKUP($B29,$B$9:$E29,4,FALSE))</f>
        <v/>
      </c>
      <c r="G29" s="47" t="str">
        <f t="shared" ref="G29:G40" si="1">IF(OR($B29="-",$B29=""),"",E29*F29)</f>
        <v/>
      </c>
      <c r="H29" s="7" t="s">
        <v>2</v>
      </c>
      <c r="I29" s="46" t="str">
        <f>IF(OR($B29="-",$B29=""),"",VLOOKUP($B29,$B$9:$E29,4,FALSE))</f>
        <v/>
      </c>
      <c r="J29" s="47" t="str">
        <f t="shared" ref="J29:J40" si="2">IF(OR($B29="-",$B29=""),"",H29*I29)</f>
        <v/>
      </c>
      <c r="K29" s="7" t="s">
        <v>2</v>
      </c>
      <c r="L29" s="46" t="str">
        <f>IF(OR($B29="-",$B29=""),"",VLOOKUP($B29,$B$9:$E29,4,FALSE))</f>
        <v/>
      </c>
      <c r="M29" s="47" t="str">
        <f t="shared" ref="M29:M40" si="3">IF(OR($B29="-",$B29=""),"",K29*L29)</f>
        <v/>
      </c>
      <c r="N29" s="7" t="s">
        <v>2</v>
      </c>
      <c r="O29" s="46" t="str">
        <f>IF(OR($B29="-",$B29=""),"",VLOOKUP($B29,$B$9:$E29,4,FALSE))</f>
        <v/>
      </c>
      <c r="P29" s="47" t="str">
        <f t="shared" ref="P29:P40" si="4">IF(OR($B29="-",$B29=""),"",N29*O29)</f>
        <v/>
      </c>
      <c r="Q29" s="7" t="s">
        <v>2</v>
      </c>
      <c r="R29" s="46" t="str">
        <f>IF(OR($B29="-",$B29=""),"",VLOOKUP($B29,$B$9:$E29,4,FALSE))</f>
        <v/>
      </c>
      <c r="S29" s="47" t="str">
        <f t="shared" ref="S29:S40" si="5">IF(OR($B29="-",$B29=""),"",Q29*R29)</f>
        <v/>
      </c>
      <c r="T29" s="7" t="s">
        <v>2</v>
      </c>
      <c r="U29" s="46" t="str">
        <f>IF(OR($B29="-",$B29=""),"",VLOOKUP($B29,$B$9:$E29,4,FALSE))</f>
        <v/>
      </c>
      <c r="V29" s="48" t="str">
        <f t="shared" ref="V29:V40" si="6">IF(OR($B29="-",$B29=""),"",T29*U29)</f>
        <v/>
      </c>
    </row>
    <row r="30" spans="2:22" ht="15.75" x14ac:dyDescent="0.25">
      <c r="B30" s="53" t="s">
        <v>2</v>
      </c>
      <c r="C30" s="78"/>
      <c r="D30" s="79"/>
      <c r="E30" s="7" t="s">
        <v>2</v>
      </c>
      <c r="F30" s="46" t="str">
        <f>IF(OR($B30="-",$B30=""),"",VLOOKUP($B30,$B$9:$E30,4,FALSE))</f>
        <v/>
      </c>
      <c r="G30" s="47" t="str">
        <f t="shared" si="1"/>
        <v/>
      </c>
      <c r="H30" s="7" t="s">
        <v>2</v>
      </c>
      <c r="I30" s="46" t="str">
        <f>IF(OR($B30="-",$B30=""),"",VLOOKUP($B30,$B$9:$E30,4,FALSE))</f>
        <v/>
      </c>
      <c r="J30" s="47" t="str">
        <f t="shared" si="2"/>
        <v/>
      </c>
      <c r="K30" s="7" t="s">
        <v>2</v>
      </c>
      <c r="L30" s="46" t="str">
        <f>IF(OR($B30="-",$B30=""),"",VLOOKUP($B30,$B$9:$E30,4,FALSE))</f>
        <v/>
      </c>
      <c r="M30" s="47" t="str">
        <f t="shared" si="3"/>
        <v/>
      </c>
      <c r="N30" s="7" t="s">
        <v>2</v>
      </c>
      <c r="O30" s="46" t="str">
        <f>IF(OR($B30="-",$B30=""),"",VLOOKUP($B30,$B$9:$E30,4,FALSE))</f>
        <v/>
      </c>
      <c r="P30" s="47" t="str">
        <f t="shared" si="4"/>
        <v/>
      </c>
      <c r="Q30" s="7" t="s">
        <v>2</v>
      </c>
      <c r="R30" s="46" t="str">
        <f>IF(OR($B30="-",$B30=""),"",VLOOKUP($B30,$B$9:$E30,4,FALSE))</f>
        <v/>
      </c>
      <c r="S30" s="47" t="str">
        <f t="shared" si="5"/>
        <v/>
      </c>
      <c r="T30" s="7" t="s">
        <v>2</v>
      </c>
      <c r="U30" s="46" t="str">
        <f>IF(OR($B30="-",$B30=""),"",VLOOKUP($B30,$B$9:$E30,4,FALSE))</f>
        <v/>
      </c>
      <c r="V30" s="48" t="str">
        <f t="shared" si="6"/>
        <v/>
      </c>
    </row>
    <row r="31" spans="2:22" ht="15.75" x14ac:dyDescent="0.25">
      <c r="B31" s="53" t="s">
        <v>2</v>
      </c>
      <c r="C31" s="78"/>
      <c r="D31" s="79"/>
      <c r="E31" s="7" t="s">
        <v>2</v>
      </c>
      <c r="F31" s="46" t="str">
        <f>IF(OR($B31="-",$B31=""),"",VLOOKUP($B31,$B$9:$E31,4,FALSE))</f>
        <v/>
      </c>
      <c r="G31" s="47" t="str">
        <f t="shared" si="1"/>
        <v/>
      </c>
      <c r="H31" s="7" t="s">
        <v>2</v>
      </c>
      <c r="I31" s="46" t="str">
        <f>IF(OR($B31="-",$B31=""),"",VLOOKUP($B31,$B$9:$E31,4,FALSE))</f>
        <v/>
      </c>
      <c r="J31" s="47" t="str">
        <f t="shared" si="2"/>
        <v/>
      </c>
      <c r="K31" s="7" t="s">
        <v>2</v>
      </c>
      <c r="L31" s="46" t="str">
        <f>IF(OR($B31="-",$B31=""),"",VLOOKUP($B31,$B$9:$E31,4,FALSE))</f>
        <v/>
      </c>
      <c r="M31" s="47" t="str">
        <f t="shared" si="3"/>
        <v/>
      </c>
      <c r="N31" s="7" t="s">
        <v>2</v>
      </c>
      <c r="O31" s="46" t="str">
        <f>IF(OR($B31="-",$B31=""),"",VLOOKUP($B31,$B$9:$E31,4,FALSE))</f>
        <v/>
      </c>
      <c r="P31" s="47" t="str">
        <f t="shared" si="4"/>
        <v/>
      </c>
      <c r="Q31" s="7" t="s">
        <v>2</v>
      </c>
      <c r="R31" s="46" t="str">
        <f>IF(OR($B31="-",$B31=""),"",VLOOKUP($B31,$B$9:$E31,4,FALSE))</f>
        <v/>
      </c>
      <c r="S31" s="47" t="str">
        <f t="shared" si="5"/>
        <v/>
      </c>
      <c r="T31" s="7" t="s">
        <v>2</v>
      </c>
      <c r="U31" s="46" t="str">
        <f>IF(OR($B31="-",$B31=""),"",VLOOKUP($B31,$B$9:$E31,4,FALSE))</f>
        <v/>
      </c>
      <c r="V31" s="48" t="str">
        <f t="shared" si="6"/>
        <v/>
      </c>
    </row>
    <row r="32" spans="2:22" ht="15.75" x14ac:dyDescent="0.25">
      <c r="B32" s="53" t="s">
        <v>2</v>
      </c>
      <c r="C32" s="78"/>
      <c r="D32" s="79"/>
      <c r="E32" s="7" t="s">
        <v>2</v>
      </c>
      <c r="F32" s="46" t="str">
        <f>IF(OR($B32="-",$B32=""),"",VLOOKUP($B32,$B$9:$E32,4,FALSE))</f>
        <v/>
      </c>
      <c r="G32" s="47" t="str">
        <f t="shared" si="1"/>
        <v/>
      </c>
      <c r="H32" s="7" t="s">
        <v>2</v>
      </c>
      <c r="I32" s="46" t="str">
        <f>IF(OR($B32="-",$B32=""),"",VLOOKUP($B32,$B$9:$E32,4,FALSE))</f>
        <v/>
      </c>
      <c r="J32" s="47" t="str">
        <f t="shared" si="2"/>
        <v/>
      </c>
      <c r="K32" s="7" t="s">
        <v>2</v>
      </c>
      <c r="L32" s="46" t="str">
        <f>IF(OR($B32="-",$B32=""),"",VLOOKUP($B32,$B$9:$E32,4,FALSE))</f>
        <v/>
      </c>
      <c r="M32" s="47" t="str">
        <f t="shared" si="3"/>
        <v/>
      </c>
      <c r="N32" s="7" t="s">
        <v>2</v>
      </c>
      <c r="O32" s="46" t="str">
        <f>IF(OR($B32="-",$B32=""),"",VLOOKUP($B32,$B$9:$E32,4,FALSE))</f>
        <v/>
      </c>
      <c r="P32" s="47" t="str">
        <f t="shared" si="4"/>
        <v/>
      </c>
      <c r="Q32" s="7" t="s">
        <v>2</v>
      </c>
      <c r="R32" s="46" t="str">
        <f>IF(OR($B32="-",$B32=""),"",VLOOKUP($B32,$B$9:$E32,4,FALSE))</f>
        <v/>
      </c>
      <c r="S32" s="47" t="str">
        <f t="shared" si="5"/>
        <v/>
      </c>
      <c r="T32" s="7" t="s">
        <v>2</v>
      </c>
      <c r="U32" s="46" t="str">
        <f>IF(OR($B32="-",$B32=""),"",VLOOKUP($B32,$B$9:$E32,4,FALSE))</f>
        <v/>
      </c>
      <c r="V32" s="48" t="str">
        <f t="shared" si="6"/>
        <v/>
      </c>
    </row>
    <row r="33" spans="2:22" ht="15.75" x14ac:dyDescent="0.25">
      <c r="B33" s="53" t="s">
        <v>2</v>
      </c>
      <c r="C33" s="78"/>
      <c r="D33" s="79"/>
      <c r="E33" s="7" t="s">
        <v>2</v>
      </c>
      <c r="F33" s="46" t="str">
        <f>IF(OR($B33="-",$B33=""),"",VLOOKUP($B33,$B$9:$E33,4,FALSE))</f>
        <v/>
      </c>
      <c r="G33" s="47" t="str">
        <f t="shared" si="1"/>
        <v/>
      </c>
      <c r="H33" s="7" t="s">
        <v>2</v>
      </c>
      <c r="I33" s="46" t="str">
        <f>IF(OR($B33="-",$B33=""),"",VLOOKUP($B33,$B$9:$E33,4,FALSE))</f>
        <v/>
      </c>
      <c r="J33" s="47" t="str">
        <f t="shared" si="2"/>
        <v/>
      </c>
      <c r="K33" s="7" t="s">
        <v>2</v>
      </c>
      <c r="L33" s="46" t="str">
        <f>IF(OR($B33="-",$B33=""),"",VLOOKUP($B33,$B$9:$E33,4,FALSE))</f>
        <v/>
      </c>
      <c r="M33" s="47" t="str">
        <f t="shared" si="3"/>
        <v/>
      </c>
      <c r="N33" s="7" t="s">
        <v>2</v>
      </c>
      <c r="O33" s="46" t="str">
        <f>IF(OR($B33="-",$B33=""),"",VLOOKUP($B33,$B$9:$E33,4,FALSE))</f>
        <v/>
      </c>
      <c r="P33" s="47" t="str">
        <f t="shared" si="4"/>
        <v/>
      </c>
      <c r="Q33" s="7" t="s">
        <v>2</v>
      </c>
      <c r="R33" s="46" t="str">
        <f>IF(OR($B33="-",$B33=""),"",VLOOKUP($B33,$B$9:$E33,4,FALSE))</f>
        <v/>
      </c>
      <c r="S33" s="47" t="str">
        <f t="shared" si="5"/>
        <v/>
      </c>
      <c r="T33" s="7" t="s">
        <v>2</v>
      </c>
      <c r="U33" s="46" t="str">
        <f>IF(OR($B33="-",$B33=""),"",VLOOKUP($B33,$B$9:$E33,4,FALSE))</f>
        <v/>
      </c>
      <c r="V33" s="48" t="str">
        <f t="shared" si="6"/>
        <v/>
      </c>
    </row>
    <row r="34" spans="2:22" ht="15.75" x14ac:dyDescent="0.25">
      <c r="B34" s="53" t="s">
        <v>2</v>
      </c>
      <c r="C34" s="78"/>
      <c r="D34" s="79"/>
      <c r="E34" s="7" t="s">
        <v>2</v>
      </c>
      <c r="F34" s="46" t="str">
        <f>IF(OR($B34="-",$B34=""),"",VLOOKUP($B34,$B$9:$E34,4,FALSE))</f>
        <v/>
      </c>
      <c r="G34" s="47" t="str">
        <f t="shared" si="1"/>
        <v/>
      </c>
      <c r="H34" s="7" t="s">
        <v>2</v>
      </c>
      <c r="I34" s="46" t="str">
        <f>IF(OR($B34="-",$B34=""),"",VLOOKUP($B34,$B$9:$E34,4,FALSE))</f>
        <v/>
      </c>
      <c r="J34" s="47" t="str">
        <f t="shared" si="2"/>
        <v/>
      </c>
      <c r="K34" s="7" t="s">
        <v>2</v>
      </c>
      <c r="L34" s="46" t="str">
        <f>IF(OR($B34="-",$B34=""),"",VLOOKUP($B34,$B$9:$E34,4,FALSE))</f>
        <v/>
      </c>
      <c r="M34" s="47" t="str">
        <f t="shared" si="3"/>
        <v/>
      </c>
      <c r="N34" s="7" t="s">
        <v>2</v>
      </c>
      <c r="O34" s="46" t="str">
        <f>IF(OR($B34="-",$B34=""),"",VLOOKUP($B34,$B$9:$E34,4,FALSE))</f>
        <v/>
      </c>
      <c r="P34" s="47" t="str">
        <f t="shared" si="4"/>
        <v/>
      </c>
      <c r="Q34" s="7" t="s">
        <v>2</v>
      </c>
      <c r="R34" s="46" t="str">
        <f>IF(OR($B34="-",$B34=""),"",VLOOKUP($B34,$B$9:$E34,4,FALSE))</f>
        <v/>
      </c>
      <c r="S34" s="47" t="str">
        <f t="shared" si="5"/>
        <v/>
      </c>
      <c r="T34" s="7" t="s">
        <v>2</v>
      </c>
      <c r="U34" s="46" t="str">
        <f>IF(OR($B34="-",$B34=""),"",VLOOKUP($B34,$B$9:$E34,4,FALSE))</f>
        <v/>
      </c>
      <c r="V34" s="48" t="str">
        <f t="shared" si="6"/>
        <v/>
      </c>
    </row>
    <row r="35" spans="2:22" ht="15.75" x14ac:dyDescent="0.25">
      <c r="B35" s="53" t="s">
        <v>2</v>
      </c>
      <c r="C35" s="78"/>
      <c r="D35" s="79"/>
      <c r="E35" s="7" t="s">
        <v>2</v>
      </c>
      <c r="F35" s="46" t="str">
        <f>IF(OR($B35="-",$B35=""),"",VLOOKUP($B35,$B$9:$E35,4,FALSE))</f>
        <v/>
      </c>
      <c r="G35" s="47" t="str">
        <f t="shared" si="1"/>
        <v/>
      </c>
      <c r="H35" s="7" t="s">
        <v>2</v>
      </c>
      <c r="I35" s="46" t="str">
        <f>IF(OR($B35="-",$B35=""),"",VLOOKUP($B35,$B$9:$E35,4,FALSE))</f>
        <v/>
      </c>
      <c r="J35" s="47" t="str">
        <f t="shared" si="2"/>
        <v/>
      </c>
      <c r="K35" s="7" t="s">
        <v>2</v>
      </c>
      <c r="L35" s="46" t="str">
        <f>IF(OR($B35="-",$B35=""),"",VLOOKUP($B35,$B$9:$E35,4,FALSE))</f>
        <v/>
      </c>
      <c r="M35" s="47" t="str">
        <f t="shared" si="3"/>
        <v/>
      </c>
      <c r="N35" s="7" t="s">
        <v>2</v>
      </c>
      <c r="O35" s="46" t="str">
        <f>IF(OR($B35="-",$B35=""),"",VLOOKUP($B35,$B$9:$E35,4,FALSE))</f>
        <v/>
      </c>
      <c r="P35" s="47" t="str">
        <f t="shared" si="4"/>
        <v/>
      </c>
      <c r="Q35" s="7" t="s">
        <v>2</v>
      </c>
      <c r="R35" s="46" t="str">
        <f>IF(OR($B35="-",$B35=""),"",VLOOKUP($B35,$B$9:$E35,4,FALSE))</f>
        <v/>
      </c>
      <c r="S35" s="47" t="str">
        <f t="shared" si="5"/>
        <v/>
      </c>
      <c r="T35" s="7" t="s">
        <v>2</v>
      </c>
      <c r="U35" s="46" t="str">
        <f>IF(OR($B35="-",$B35=""),"",VLOOKUP($B35,$B$9:$E35,4,FALSE))</f>
        <v/>
      </c>
      <c r="V35" s="48" t="str">
        <f t="shared" si="6"/>
        <v/>
      </c>
    </row>
    <row r="36" spans="2:22" ht="15.75" x14ac:dyDescent="0.25">
      <c r="B36" s="54" t="s">
        <v>2</v>
      </c>
      <c r="C36" s="78"/>
      <c r="D36" s="79"/>
      <c r="E36" s="7" t="s">
        <v>2</v>
      </c>
      <c r="F36" s="46" t="str">
        <f>IF(OR($B36="-",$B36=""),"",VLOOKUP($B36,$B$9:$E36,4,FALSE))</f>
        <v/>
      </c>
      <c r="G36" s="47" t="str">
        <f t="shared" si="1"/>
        <v/>
      </c>
      <c r="H36" s="7" t="s">
        <v>2</v>
      </c>
      <c r="I36" s="46" t="str">
        <f>IF(OR($B36="-",$B36=""),"",VLOOKUP($B36,$B$9:$E36,4,FALSE))</f>
        <v/>
      </c>
      <c r="J36" s="47" t="str">
        <f t="shared" si="2"/>
        <v/>
      </c>
      <c r="K36" s="7" t="s">
        <v>2</v>
      </c>
      <c r="L36" s="46" t="str">
        <f>IF(OR($B36="-",$B36=""),"",VLOOKUP($B36,$B$9:$E36,4,FALSE))</f>
        <v/>
      </c>
      <c r="M36" s="47" t="str">
        <f t="shared" si="3"/>
        <v/>
      </c>
      <c r="N36" s="7" t="s">
        <v>2</v>
      </c>
      <c r="O36" s="46" t="str">
        <f>IF(OR($B36="-",$B36=""),"",VLOOKUP($B36,$B$9:$E36,4,FALSE))</f>
        <v/>
      </c>
      <c r="P36" s="47" t="str">
        <f t="shared" si="4"/>
        <v/>
      </c>
      <c r="Q36" s="7" t="s">
        <v>2</v>
      </c>
      <c r="R36" s="46" t="str">
        <f>IF(OR($B36="-",$B36=""),"",VLOOKUP($B36,$B$9:$E36,4,FALSE))</f>
        <v/>
      </c>
      <c r="S36" s="47" t="str">
        <f t="shared" si="5"/>
        <v/>
      </c>
      <c r="T36" s="7" t="s">
        <v>2</v>
      </c>
      <c r="U36" s="46" t="str">
        <f>IF(OR($B36="-",$B36=""),"",VLOOKUP($B36,$B$9:$E36,4,FALSE))</f>
        <v/>
      </c>
      <c r="V36" s="48" t="str">
        <f t="shared" si="6"/>
        <v/>
      </c>
    </row>
    <row r="37" spans="2:22" ht="15.75" x14ac:dyDescent="0.25">
      <c r="B37" s="54" t="s">
        <v>2</v>
      </c>
      <c r="C37" s="78"/>
      <c r="D37" s="79"/>
      <c r="E37" s="7" t="s">
        <v>2</v>
      </c>
      <c r="F37" s="46" t="str">
        <f>IF(OR($B37="-",$B37=""),"",VLOOKUP($B37,$B$9:$E37,4,FALSE))</f>
        <v/>
      </c>
      <c r="G37" s="47" t="str">
        <f t="shared" si="1"/>
        <v/>
      </c>
      <c r="H37" s="7" t="s">
        <v>2</v>
      </c>
      <c r="I37" s="46" t="str">
        <f>IF(OR($B37="-",$B37=""),"",VLOOKUP($B37,$B$9:$E37,4,FALSE))</f>
        <v/>
      </c>
      <c r="J37" s="47" t="str">
        <f t="shared" si="2"/>
        <v/>
      </c>
      <c r="K37" s="7" t="s">
        <v>2</v>
      </c>
      <c r="L37" s="46" t="str">
        <f>IF(OR($B37="-",$B37=""),"",VLOOKUP($B37,$B$9:$E37,4,FALSE))</f>
        <v/>
      </c>
      <c r="M37" s="47" t="str">
        <f t="shared" si="3"/>
        <v/>
      </c>
      <c r="N37" s="7" t="s">
        <v>2</v>
      </c>
      <c r="O37" s="46" t="str">
        <f>IF(OR($B37="-",$B37=""),"",VLOOKUP($B37,$B$9:$E37,4,FALSE))</f>
        <v/>
      </c>
      <c r="P37" s="47" t="str">
        <f t="shared" si="4"/>
        <v/>
      </c>
      <c r="Q37" s="7" t="s">
        <v>2</v>
      </c>
      <c r="R37" s="46" t="str">
        <f>IF(OR($B37="-",$B37=""),"",VLOOKUP($B37,$B$9:$E37,4,FALSE))</f>
        <v/>
      </c>
      <c r="S37" s="47" t="str">
        <f t="shared" si="5"/>
        <v/>
      </c>
      <c r="T37" s="7" t="s">
        <v>2</v>
      </c>
      <c r="U37" s="46" t="str">
        <f>IF(OR($B37="-",$B37=""),"",VLOOKUP($B37,$B$9:$E37,4,FALSE))</f>
        <v/>
      </c>
      <c r="V37" s="48" t="str">
        <f t="shared" si="6"/>
        <v/>
      </c>
    </row>
    <row r="38" spans="2:22" ht="15.75" x14ac:dyDescent="0.25">
      <c r="B38" s="54" t="s">
        <v>2</v>
      </c>
      <c r="C38" s="78"/>
      <c r="D38" s="79"/>
      <c r="E38" s="7" t="s">
        <v>2</v>
      </c>
      <c r="F38" s="46" t="str">
        <f>IF(OR($B38="-",$B38=""),"",VLOOKUP($B38,$B$9:$E38,4,FALSE))</f>
        <v/>
      </c>
      <c r="G38" s="47" t="str">
        <f t="shared" si="1"/>
        <v/>
      </c>
      <c r="H38" s="7" t="s">
        <v>2</v>
      </c>
      <c r="I38" s="46" t="str">
        <f>IF(OR($B38="-",$B38=""),"",VLOOKUP($B38,$B$9:$E38,4,FALSE))</f>
        <v/>
      </c>
      <c r="J38" s="47" t="str">
        <f t="shared" si="2"/>
        <v/>
      </c>
      <c r="K38" s="7" t="s">
        <v>2</v>
      </c>
      <c r="L38" s="46" t="str">
        <f>IF(OR($B38="-",$B38=""),"",VLOOKUP($B38,$B$9:$E38,4,FALSE))</f>
        <v/>
      </c>
      <c r="M38" s="47" t="str">
        <f t="shared" si="3"/>
        <v/>
      </c>
      <c r="N38" s="7" t="s">
        <v>2</v>
      </c>
      <c r="O38" s="46" t="str">
        <f>IF(OR($B38="-",$B38=""),"",VLOOKUP($B38,$B$9:$E38,4,FALSE))</f>
        <v/>
      </c>
      <c r="P38" s="47" t="str">
        <f t="shared" si="4"/>
        <v/>
      </c>
      <c r="Q38" s="7" t="s">
        <v>2</v>
      </c>
      <c r="R38" s="46" t="str">
        <f>IF(OR($B38="-",$B38=""),"",VLOOKUP($B38,$B$9:$E38,4,FALSE))</f>
        <v/>
      </c>
      <c r="S38" s="47" t="str">
        <f t="shared" si="5"/>
        <v/>
      </c>
      <c r="T38" s="7" t="s">
        <v>2</v>
      </c>
      <c r="U38" s="46" t="str">
        <f>IF(OR($B38="-",$B38=""),"",VLOOKUP($B38,$B$9:$E38,4,FALSE))</f>
        <v/>
      </c>
      <c r="V38" s="48" t="str">
        <f t="shared" si="6"/>
        <v/>
      </c>
    </row>
    <row r="39" spans="2:22" ht="15.75" x14ac:dyDescent="0.25">
      <c r="B39" s="54" t="s">
        <v>2</v>
      </c>
      <c r="C39" s="78"/>
      <c r="D39" s="79"/>
      <c r="E39" s="7" t="s">
        <v>2</v>
      </c>
      <c r="F39" s="46" t="str">
        <f>IF(OR($B39="-",$B39=""),"",VLOOKUP($B39,$B$9:$E39,4,FALSE))</f>
        <v/>
      </c>
      <c r="G39" s="47" t="str">
        <f t="shared" si="1"/>
        <v/>
      </c>
      <c r="H39" s="7" t="s">
        <v>2</v>
      </c>
      <c r="I39" s="46" t="str">
        <f>IF(OR($B39="-",$B39=""),"",VLOOKUP($B39,$B$9:$E39,4,FALSE))</f>
        <v/>
      </c>
      <c r="J39" s="47" t="str">
        <f t="shared" si="2"/>
        <v/>
      </c>
      <c r="K39" s="7" t="s">
        <v>2</v>
      </c>
      <c r="L39" s="46" t="str">
        <f>IF(OR($B39="-",$B39=""),"",VLOOKUP($B39,$B$9:$E39,4,FALSE))</f>
        <v/>
      </c>
      <c r="M39" s="47" t="str">
        <f t="shared" si="3"/>
        <v/>
      </c>
      <c r="N39" s="7" t="s">
        <v>2</v>
      </c>
      <c r="O39" s="46" t="str">
        <f>IF(OR($B39="-",$B39=""),"",VLOOKUP($B39,$B$9:$E39,4,FALSE))</f>
        <v/>
      </c>
      <c r="P39" s="47" t="str">
        <f t="shared" si="4"/>
        <v/>
      </c>
      <c r="Q39" s="7" t="s">
        <v>2</v>
      </c>
      <c r="R39" s="46" t="str">
        <f>IF(OR($B39="-",$B39=""),"",VLOOKUP($B39,$B$9:$E39,4,FALSE))</f>
        <v/>
      </c>
      <c r="S39" s="47" t="str">
        <f t="shared" si="5"/>
        <v/>
      </c>
      <c r="T39" s="7" t="s">
        <v>2</v>
      </c>
      <c r="U39" s="46" t="str">
        <f>IF(OR($B39="-",$B39=""),"",VLOOKUP($B39,$B$9:$E39,4,FALSE))</f>
        <v/>
      </c>
      <c r="V39" s="48" t="str">
        <f t="shared" si="6"/>
        <v/>
      </c>
    </row>
    <row r="40" spans="2:22" ht="16.5" thickBot="1" x14ac:dyDescent="0.3">
      <c r="B40" s="55" t="s">
        <v>2</v>
      </c>
      <c r="C40" s="80"/>
      <c r="D40" s="81"/>
      <c r="E40" s="8" t="s">
        <v>2</v>
      </c>
      <c r="F40" s="46" t="str">
        <f>IF(OR($B40="-",$B40=""),"",VLOOKUP($B40,$B$9:$E40,4,FALSE))</f>
        <v/>
      </c>
      <c r="G40" s="47" t="str">
        <f t="shared" si="1"/>
        <v/>
      </c>
      <c r="H40" s="8" t="s">
        <v>2</v>
      </c>
      <c r="I40" s="46" t="str">
        <f>IF(OR($B40="-",$B40=""),"",VLOOKUP($B40,$B$9:$E40,4,FALSE))</f>
        <v/>
      </c>
      <c r="J40" s="47" t="str">
        <f t="shared" si="2"/>
        <v/>
      </c>
      <c r="K40" s="8" t="s">
        <v>2</v>
      </c>
      <c r="L40" s="46" t="str">
        <f>IF(OR($B40="-",$B40=""),"",VLOOKUP($B40,$B$9:$E40,4,FALSE))</f>
        <v/>
      </c>
      <c r="M40" s="47" t="str">
        <f t="shared" si="3"/>
        <v/>
      </c>
      <c r="N40" s="10" t="s">
        <v>2</v>
      </c>
      <c r="O40" s="46" t="str">
        <f>IF(OR($B40="-",$B40=""),"",VLOOKUP($B40,$B$9:$E40,4,FALSE))</f>
        <v/>
      </c>
      <c r="P40" s="47" t="str">
        <f t="shared" si="4"/>
        <v/>
      </c>
      <c r="Q40" s="10" t="s">
        <v>2</v>
      </c>
      <c r="R40" s="46" t="str">
        <f>IF(OR($B40="-",$B40=""),"",VLOOKUP($B40,$B$9:$E40,4,FALSE))</f>
        <v/>
      </c>
      <c r="S40" s="47" t="str">
        <f t="shared" si="5"/>
        <v/>
      </c>
      <c r="T40" s="10" t="s">
        <v>2</v>
      </c>
      <c r="U40" s="49" t="str">
        <f>IF(OR($B40="-",$B40=""),"",VLOOKUP($B40,$B$9:$E40,4,FALSE))</f>
        <v/>
      </c>
      <c r="V40" s="50" t="str">
        <f t="shared" si="6"/>
        <v/>
      </c>
    </row>
    <row r="41" spans="2:22" ht="16.5" thickBot="1" x14ac:dyDescent="0.3">
      <c r="B41" s="31"/>
      <c r="D41" s="35"/>
      <c r="E41" s="73">
        <f>SUM(G28:G40)</f>
        <v>0</v>
      </c>
      <c r="F41" s="74"/>
      <c r="G41" s="75"/>
      <c r="H41" s="89">
        <f>SUM(J28:J40)</f>
        <v>0</v>
      </c>
      <c r="I41" s="90"/>
      <c r="J41" s="91"/>
      <c r="K41" s="89">
        <f>SUM(M28:M40)</f>
        <v>0</v>
      </c>
      <c r="L41" s="90"/>
      <c r="M41" s="91"/>
      <c r="N41" s="89">
        <f>SUM(P28:P40)</f>
        <v>0</v>
      </c>
      <c r="O41" s="90"/>
      <c r="P41" s="91"/>
      <c r="Q41" s="89">
        <f>SUM(S28:S40)</f>
        <v>0</v>
      </c>
      <c r="R41" s="90"/>
      <c r="S41" s="91"/>
      <c r="T41" s="89">
        <f>SUM(V28:V40)</f>
        <v>0</v>
      </c>
      <c r="U41" s="90"/>
      <c r="V41" s="91"/>
    </row>
    <row r="42" spans="2:22" ht="16.5" thickBot="1" x14ac:dyDescent="0.3">
      <c r="D42" s="67" t="s">
        <v>21</v>
      </c>
      <c r="E42" s="68"/>
      <c r="F42" s="92">
        <f>E41+H41+K41</f>
        <v>0</v>
      </c>
      <c r="G42" s="93"/>
      <c r="H42" s="93"/>
      <c r="I42" s="93"/>
      <c r="J42" s="93"/>
      <c r="K42" s="93"/>
      <c r="L42" s="93"/>
      <c r="M42" s="94"/>
      <c r="N42" s="92">
        <f>N41+Q41+T41</f>
        <v>0</v>
      </c>
      <c r="O42" s="93"/>
      <c r="P42" s="93"/>
      <c r="Q42" s="93"/>
      <c r="R42" s="93"/>
      <c r="S42" s="93"/>
      <c r="T42" s="93"/>
      <c r="U42" s="93"/>
      <c r="V42" s="94"/>
    </row>
  </sheetData>
  <sheetProtection password="CF65" sheet="1" selectLockedCells="1"/>
  <protectedRanges>
    <protectedRange sqref="G10:L19" name="clients" securityDescriptor="O:WDG:WDD:(A;;CC;;;AU)"/>
    <protectedRange sqref="C18 B9:E17 B28:B40" name="produits" securityDescriptor="O:WDG:WDD:(A;;CC;;;AU)"/>
    <protectedRange sqref="E27:E40 F26 H27:H40 I26 K27:K40 L26 N27:N40 O26 Q27:Q40 R26 T27:T40 U26 G26:G40 J26:J40 M26:M40 P26:P40 S26:S40 V26:V40" name="produits_1" securityDescriptor="O:WDG:WDD:(A;;CC;;;AU)"/>
  </protectedRanges>
  <customSheetViews>
    <customSheetView guid="{FFD79D90-CCB5-4627-A19D-E1F299F71A3A}">
      <pageMargins left="0.7" right="0.7" top="0.75" bottom="0.75" header="0.3" footer="0.3"/>
    </customSheetView>
  </customSheetViews>
  <mergeCells count="40">
    <mergeCell ref="T25:V25"/>
    <mergeCell ref="T26:V26"/>
    <mergeCell ref="F42:M42"/>
    <mergeCell ref="Q41:S41"/>
    <mergeCell ref="C36:D36"/>
    <mergeCell ref="C37:D37"/>
    <mergeCell ref="C38:D38"/>
    <mergeCell ref="N25:P25"/>
    <mergeCell ref="N26:P26"/>
    <mergeCell ref="N41:P41"/>
    <mergeCell ref="H25:J25"/>
    <mergeCell ref="H26:J26"/>
    <mergeCell ref="K25:M25"/>
    <mergeCell ref="K26:M26"/>
    <mergeCell ref="T41:V41"/>
    <mergeCell ref="N42:V42"/>
    <mergeCell ref="H41:J41"/>
    <mergeCell ref="K41:M41"/>
    <mergeCell ref="Q25:S25"/>
    <mergeCell ref="Q26:S26"/>
    <mergeCell ref="C33:D33"/>
    <mergeCell ref="C39:D39"/>
    <mergeCell ref="C34:D34"/>
    <mergeCell ref="C35:D35"/>
    <mergeCell ref="B20:C20"/>
    <mergeCell ref="B22:C22"/>
    <mergeCell ref="C28:D28"/>
    <mergeCell ref="C29:D29"/>
    <mergeCell ref="C30:D30"/>
    <mergeCell ref="C31:D31"/>
    <mergeCell ref="C3:E3"/>
    <mergeCell ref="B7:E7"/>
    <mergeCell ref="J9:L9"/>
    <mergeCell ref="D42:E42"/>
    <mergeCell ref="E25:G25"/>
    <mergeCell ref="E26:G26"/>
    <mergeCell ref="E41:G41"/>
    <mergeCell ref="C27:D27"/>
    <mergeCell ref="C32:D32"/>
    <mergeCell ref="C40:D40"/>
  </mergeCells>
  <dataValidations count="2">
    <dataValidation type="list" allowBlank="1" showInputMessage="1" showErrorMessage="1" sqref="B28:B40">
      <formula1>$B$9:$B$17</formula1>
    </dataValidation>
    <dataValidation type="list" allowBlank="1" showInputMessage="1" showErrorMessage="1" sqref="C28:D40">
      <formula1>$G$10:$G$19</formula1>
    </dataValidation>
  </dataValidations>
  <pageMargins left="0.25" right="0.25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customSheetViews>
    <customSheetView guid="{FFD79D90-CCB5-4627-A19D-E1F299F71A3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Harrison</dc:creator>
  <cp:lastModifiedBy>Raphael Vanleemputen</cp:lastModifiedBy>
  <cp:lastPrinted>2018-09-14T13:23:32Z</cp:lastPrinted>
  <dcterms:created xsi:type="dcterms:W3CDTF">2011-02-14T06:56:46Z</dcterms:created>
  <dcterms:modified xsi:type="dcterms:W3CDTF">2018-10-05T15:26:21Z</dcterms:modified>
</cp:coreProperties>
</file>